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\Desktop\"/>
    </mc:Choice>
  </mc:AlternateContent>
  <xr:revisionPtr revIDLastSave="0" documentId="13_ncr:1_{26CC9B76-D0EC-4382-86C2-0861D28B48DD}" xr6:coauthVersionLast="40" xr6:coauthVersionMax="40" xr10:uidLastSave="{00000000-0000-0000-0000-000000000000}"/>
  <bookViews>
    <workbookView xWindow="120" yWindow="90" windowWidth="15600" windowHeight="7995" xr2:uid="{00000000-000D-0000-FFFF-FFFF00000000}"/>
  </bookViews>
  <sheets>
    <sheet name="Tabelle1" sheetId="1" r:id="rId1"/>
  </sheets>
  <calcPr calcId="181029"/>
</workbook>
</file>

<file path=xl/calcChain.xml><?xml version="1.0" encoding="utf-8"?>
<calcChain xmlns="http://schemas.openxmlformats.org/spreadsheetml/2006/main">
  <c r="J55" i="1" l="1"/>
  <c r="J20" i="1"/>
  <c r="J21" i="1"/>
  <c r="J22" i="1"/>
  <c r="G20" i="1"/>
  <c r="I20" i="1"/>
  <c r="G21" i="1"/>
  <c r="I21" i="1"/>
  <c r="J14" i="1"/>
  <c r="I14" i="1"/>
  <c r="G14" i="1"/>
  <c r="J15" i="1"/>
  <c r="G15" i="1"/>
  <c r="I15" i="1"/>
  <c r="G48" i="1"/>
  <c r="G49" i="1"/>
  <c r="G50" i="1"/>
  <c r="G51" i="1"/>
  <c r="G52" i="1"/>
  <c r="G53" i="1"/>
  <c r="G54" i="1"/>
  <c r="G55" i="1"/>
  <c r="G47" i="1"/>
  <c r="I48" i="1"/>
  <c r="I49" i="1"/>
  <c r="I50" i="1"/>
  <c r="I51" i="1"/>
  <c r="I52" i="1"/>
  <c r="I53" i="1"/>
  <c r="I54" i="1"/>
  <c r="I55" i="1"/>
  <c r="I47" i="1"/>
  <c r="J43" i="1"/>
  <c r="J42" i="1"/>
  <c r="J41" i="1"/>
  <c r="J40" i="1"/>
  <c r="J38" i="1"/>
  <c r="J37" i="1"/>
  <c r="J36" i="1"/>
  <c r="J35" i="1"/>
  <c r="J30" i="1"/>
  <c r="J16" i="1"/>
  <c r="I42" i="1"/>
  <c r="G42" i="1"/>
  <c r="G30" i="1"/>
  <c r="I28" i="1"/>
  <c r="G28" i="1"/>
  <c r="I19" i="1"/>
  <c r="G19" i="1"/>
  <c r="I13" i="1"/>
  <c r="G13" i="1"/>
  <c r="G11" i="1"/>
  <c r="G12" i="1"/>
  <c r="G16" i="1"/>
  <c r="G18" i="1"/>
  <c r="G22" i="1"/>
  <c r="G23" i="1"/>
  <c r="I11" i="1"/>
  <c r="I12" i="1"/>
  <c r="I16" i="1"/>
  <c r="I22" i="1"/>
  <c r="I4" i="1"/>
  <c r="G4" i="1"/>
  <c r="I37" i="1"/>
  <c r="G37" i="1"/>
  <c r="I32" i="1"/>
  <c r="G32" i="1"/>
  <c r="I34" i="1"/>
  <c r="G34" i="1"/>
  <c r="I41" i="1"/>
  <c r="G41" i="1"/>
  <c r="I40" i="1"/>
  <c r="G40" i="1"/>
  <c r="I43" i="1"/>
  <c r="G43" i="1"/>
  <c r="I36" i="1"/>
  <c r="G36" i="1"/>
  <c r="I33" i="1"/>
  <c r="G33" i="1"/>
  <c r="I35" i="1"/>
  <c r="G35" i="1"/>
  <c r="I38" i="1"/>
  <c r="G38" i="1"/>
  <c r="I30" i="1"/>
  <c r="I26" i="1"/>
  <c r="I29" i="1"/>
  <c r="I25" i="1"/>
  <c r="I27" i="1"/>
  <c r="G26" i="1"/>
  <c r="G29" i="1"/>
  <c r="G25" i="1"/>
  <c r="G27" i="1"/>
  <c r="I5" i="1"/>
  <c r="I10" i="1"/>
  <c r="I7" i="1"/>
  <c r="I9" i="1"/>
  <c r="G9" i="1"/>
  <c r="G8" i="1"/>
  <c r="G5" i="1"/>
  <c r="G10" i="1"/>
  <c r="G7" i="1"/>
  <c r="J34" i="1" l="1"/>
  <c r="J54" i="1"/>
  <c r="J53" i="1"/>
  <c r="J49" i="1"/>
  <c r="J47" i="1"/>
  <c r="J52" i="1"/>
  <c r="J50" i="1"/>
  <c r="J48" i="1"/>
  <c r="J51" i="1"/>
  <c r="J33" i="1"/>
  <c r="J32" i="1"/>
  <c r="I8" i="1"/>
  <c r="I6" i="1"/>
  <c r="I18" i="1"/>
  <c r="I24" i="1"/>
  <c r="J24" i="1" s="1"/>
  <c r="G6" i="1"/>
  <c r="G24" i="1"/>
  <c r="J12" i="1" l="1"/>
  <c r="J18" i="1"/>
  <c r="J19" i="1"/>
  <c r="J25" i="1"/>
  <c r="J26" i="1"/>
  <c r="J29" i="1"/>
  <c r="J27" i="1"/>
  <c r="J28" i="1"/>
  <c r="J9" i="1"/>
  <c r="J13" i="1"/>
  <c r="J6" i="1"/>
  <c r="J10" i="1"/>
  <c r="J5" i="1"/>
  <c r="J7" i="1"/>
  <c r="J11" i="1"/>
  <c r="J4" i="1"/>
  <c r="J8" i="1"/>
</calcChain>
</file>

<file path=xl/sharedStrings.xml><?xml version="1.0" encoding="utf-8"?>
<sst xmlns="http://schemas.openxmlformats.org/spreadsheetml/2006/main" count="100" uniqueCount="54">
  <si>
    <t>Name</t>
  </si>
  <si>
    <t>Vorname</t>
  </si>
  <si>
    <t>Altersklasse</t>
  </si>
  <si>
    <t>D3</t>
  </si>
  <si>
    <t>D4</t>
  </si>
  <si>
    <t>Vielseitigkeit</t>
  </si>
  <si>
    <t>gesamt</t>
  </si>
  <si>
    <t>Insgesamt</t>
  </si>
  <si>
    <t>Detlef</t>
  </si>
  <si>
    <t>Schulz</t>
  </si>
  <si>
    <t>Christoph</t>
  </si>
  <si>
    <t>Reiß</t>
  </si>
  <si>
    <t>Manfred</t>
  </si>
  <si>
    <t>Behlert</t>
  </si>
  <si>
    <t>Paege</t>
  </si>
  <si>
    <t>Oliver</t>
  </si>
  <si>
    <t>Oelke</t>
  </si>
  <si>
    <t>Heinz</t>
  </si>
  <si>
    <t>Kaersten</t>
  </si>
  <si>
    <t>Petra</t>
  </si>
  <si>
    <t>D</t>
  </si>
  <si>
    <t>S</t>
  </si>
  <si>
    <t>Weigel</t>
  </si>
  <si>
    <t>Thomas</t>
  </si>
  <si>
    <t>Hüter</t>
  </si>
  <si>
    <t>Torsten</t>
  </si>
  <si>
    <t>LM</t>
  </si>
  <si>
    <t>Platz</t>
  </si>
  <si>
    <t>Mutli-Ziel:</t>
  </si>
  <si>
    <t>Verein</t>
  </si>
  <si>
    <t>Jugend</t>
  </si>
  <si>
    <t>Minis</t>
  </si>
  <si>
    <t>Gath</t>
  </si>
  <si>
    <t>Benjamin</t>
  </si>
  <si>
    <t>Wagner</t>
  </si>
  <si>
    <t>Frank</t>
  </si>
  <si>
    <t>Neumann</t>
  </si>
  <si>
    <t>Peter</t>
  </si>
  <si>
    <t>Nowak</t>
  </si>
  <si>
    <t>Lutz</t>
  </si>
  <si>
    <t>SV Buchholz</t>
  </si>
  <si>
    <t>SC B Friedrichsfelde</t>
  </si>
  <si>
    <t>Berlin/Brandenburg</t>
  </si>
  <si>
    <t>AF Hohenschönhausen</t>
  </si>
  <si>
    <t>AV SG Ahlbeck</t>
  </si>
  <si>
    <t>OG Hessenwinkel</t>
  </si>
  <si>
    <t>AF Wendenschloss</t>
  </si>
  <si>
    <t>Auswertung Hallenturnier 21.01.2017 Berlin</t>
  </si>
  <si>
    <t>Zimmermann,Britta</t>
  </si>
  <si>
    <t>Geisler</t>
  </si>
  <si>
    <t>AV Wedding</t>
  </si>
  <si>
    <t>AV Insulaner</t>
  </si>
  <si>
    <t>Multi</t>
  </si>
  <si>
    <t>Jürgen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</si>
</sst>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Border="1"/>
    <xf numFmtId="0" fontId="0" fillId="2" borderId="8" xfId="0" applyFill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0" xfId="0" applyFill="1" applyBorder="1"/>
    <xf numFmtId="0" fontId="0" fillId="0" borderId="0" xfId="0" applyFill="1" applyBorder="1"/>
    <xf numFmtId="0" fontId="0" fillId="0" borderId="5" xfId="0" applyFill="1" applyBorder="1"/>
    <xf numFmtId="0" fontId="0" fillId="0" borderId="5" xfId="0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Fill="1" applyBorder="1"/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1" fillId="4" borderId="0" xfId="0" applyFont="1" applyFill="1" applyBorder="1"/>
    <xf numFmtId="0" fontId="1" fillId="0" borderId="1" xfId="0" applyFont="1" applyFill="1" applyBorder="1"/>
    <xf numFmtId="0" fontId="0" fillId="0" borderId="3" xfId="0" applyBorder="1"/>
    <xf numFmtId="0" fontId="1" fillId="3" borderId="0" xfId="0" applyFont="1" applyFill="1" applyAlignment="1">
      <alignment horizontal="center"/>
    </xf>
  </cellXfs>
  <cellStyles count="1">
    <cellStyle name="Standard" xfId="0" builtinId="0"/>
  </cellStyles>
  <dxfs count="1">
    <dxf>
      <font>
        <b/>
        <i val="0"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5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B34" sqref="B34"/>
    </sheetView>
  </sheetViews>
  <sheetFormatPr baseColWidth="10" defaultRowHeight="15" x14ac:dyDescent="0.25"/>
  <cols>
    <col min="1" max="1" width="11.5703125" bestFit="1" customWidth="1"/>
    <col min="2" max="2" width="10.85546875" bestFit="1" customWidth="1"/>
    <col min="3" max="3" width="21.42578125" bestFit="1" customWidth="1"/>
    <col min="4" max="4" width="11.7109375" bestFit="1" customWidth="1"/>
    <col min="5" max="6" width="4" bestFit="1" customWidth="1"/>
    <col min="7" max="7" width="7.42578125" bestFit="1" customWidth="1"/>
    <col min="8" max="8" width="12.85546875" bestFit="1" customWidth="1"/>
    <col min="9" max="9" width="10" bestFit="1" customWidth="1"/>
    <col min="10" max="10" width="5.28515625" bestFit="1" customWidth="1"/>
    <col min="11" max="11" width="18.42578125" bestFit="1" customWidth="1"/>
  </cols>
  <sheetData>
    <row r="1" spans="1:10" x14ac:dyDescent="0.25">
      <c r="A1" s="44" t="s">
        <v>47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15.75" thickBot="1" x14ac:dyDescent="0.3"/>
    <row r="3" spans="1:10" ht="15.75" thickBot="1" x14ac:dyDescent="0.3">
      <c r="A3" s="34" t="s">
        <v>0</v>
      </c>
      <c r="B3" s="35" t="s">
        <v>1</v>
      </c>
      <c r="C3" s="35" t="s">
        <v>29</v>
      </c>
      <c r="D3" s="22" t="s">
        <v>2</v>
      </c>
      <c r="E3" s="22" t="s">
        <v>3</v>
      </c>
      <c r="F3" s="22" t="s">
        <v>4</v>
      </c>
      <c r="G3" s="22" t="s">
        <v>6</v>
      </c>
      <c r="H3" s="22" t="s">
        <v>5</v>
      </c>
      <c r="I3" s="37" t="s">
        <v>7</v>
      </c>
      <c r="J3" s="23" t="s">
        <v>27</v>
      </c>
    </row>
    <row r="4" spans="1:10" x14ac:dyDescent="0.25">
      <c r="A4" s="8" t="s">
        <v>11</v>
      </c>
      <c r="B4" s="26" t="s">
        <v>12</v>
      </c>
      <c r="C4" s="31" t="s">
        <v>45</v>
      </c>
      <c r="D4" s="10" t="s">
        <v>21</v>
      </c>
      <c r="E4" s="10"/>
      <c r="F4" s="10"/>
      <c r="G4" s="11">
        <f>E4+F4</f>
        <v>0</v>
      </c>
      <c r="H4" s="10"/>
      <c r="I4" s="7">
        <f t="shared" ref="I4:I16" si="0">SUM(E4:F4,H4)</f>
        <v>0</v>
      </c>
      <c r="J4" s="12">
        <f>IF(A4="","",RANK(I4,I$4:I$16))</f>
        <v>1</v>
      </c>
    </row>
    <row r="5" spans="1:10" x14ac:dyDescent="0.25">
      <c r="A5" s="13"/>
      <c r="B5" s="25"/>
      <c r="C5" s="32"/>
      <c r="D5" s="6" t="s">
        <v>21</v>
      </c>
      <c r="E5" s="6"/>
      <c r="F5" s="6"/>
      <c r="G5" s="7">
        <f t="shared" ref="G5:G23" si="1">E5+F5</f>
        <v>0</v>
      </c>
      <c r="H5" s="6"/>
      <c r="I5" s="7">
        <f t="shared" si="0"/>
        <v>0</v>
      </c>
      <c r="J5" s="14" t="str">
        <f t="shared" ref="J5:J16" si="2">IF(A5="","",RANK(I5,I$4:I$16))</f>
        <v/>
      </c>
    </row>
    <row r="6" spans="1:10" x14ac:dyDescent="0.25">
      <c r="A6" s="13"/>
      <c r="B6" s="5"/>
      <c r="C6" s="32"/>
      <c r="D6" s="6" t="s">
        <v>21</v>
      </c>
      <c r="E6" s="6"/>
      <c r="F6" s="6"/>
      <c r="G6" s="7">
        <f t="shared" si="1"/>
        <v>0</v>
      </c>
      <c r="H6" s="6"/>
      <c r="I6" s="7">
        <f t="shared" si="0"/>
        <v>0</v>
      </c>
      <c r="J6" s="14" t="str">
        <f t="shared" si="2"/>
        <v/>
      </c>
    </row>
    <row r="7" spans="1:10" x14ac:dyDescent="0.25">
      <c r="A7" s="13" t="s">
        <v>9</v>
      </c>
      <c r="B7" s="25" t="s">
        <v>10</v>
      </c>
      <c r="C7" s="32" t="s">
        <v>43</v>
      </c>
      <c r="D7" s="6" t="s">
        <v>21</v>
      </c>
      <c r="E7" s="6"/>
      <c r="F7" s="6"/>
      <c r="G7" s="7">
        <f t="shared" si="1"/>
        <v>0</v>
      </c>
      <c r="H7" s="6"/>
      <c r="I7" s="7">
        <f t="shared" si="0"/>
        <v>0</v>
      </c>
      <c r="J7" s="14">
        <f t="shared" si="2"/>
        <v>1</v>
      </c>
    </row>
    <row r="8" spans="1:10" x14ac:dyDescent="0.25">
      <c r="A8" s="13" t="s">
        <v>13</v>
      </c>
      <c r="B8" s="25" t="s">
        <v>8</v>
      </c>
      <c r="C8" s="32" t="s">
        <v>46</v>
      </c>
      <c r="D8" s="6" t="s">
        <v>21</v>
      </c>
      <c r="E8" s="6"/>
      <c r="F8" s="6"/>
      <c r="G8" s="7">
        <f t="shared" si="1"/>
        <v>0</v>
      </c>
      <c r="H8" s="6"/>
      <c r="I8" s="7">
        <f t="shared" si="0"/>
        <v>0</v>
      </c>
      <c r="J8" s="14">
        <f t="shared" si="2"/>
        <v>1</v>
      </c>
    </row>
    <row r="9" spans="1:10" x14ac:dyDescent="0.25">
      <c r="A9" s="13" t="s">
        <v>16</v>
      </c>
      <c r="B9" s="5" t="s">
        <v>17</v>
      </c>
      <c r="C9" s="32" t="s">
        <v>41</v>
      </c>
      <c r="D9" s="6" t="s">
        <v>21</v>
      </c>
      <c r="E9" s="6"/>
      <c r="F9" s="6"/>
      <c r="G9" s="7">
        <f t="shared" si="1"/>
        <v>0</v>
      </c>
      <c r="H9" s="6"/>
      <c r="I9" s="7">
        <f t="shared" si="0"/>
        <v>0</v>
      </c>
      <c r="J9" s="14">
        <f t="shared" si="2"/>
        <v>1</v>
      </c>
    </row>
    <row r="10" spans="1:10" x14ac:dyDescent="0.25">
      <c r="A10" s="13" t="s">
        <v>14</v>
      </c>
      <c r="B10" s="5" t="s">
        <v>15</v>
      </c>
      <c r="C10" s="32" t="s">
        <v>41</v>
      </c>
      <c r="D10" s="6" t="s">
        <v>21</v>
      </c>
      <c r="E10" s="6"/>
      <c r="F10" s="6"/>
      <c r="G10" s="7">
        <f t="shared" si="1"/>
        <v>0</v>
      </c>
      <c r="H10" s="6"/>
      <c r="I10" s="7">
        <f t="shared" si="0"/>
        <v>0</v>
      </c>
      <c r="J10" s="14">
        <f t="shared" si="2"/>
        <v>1</v>
      </c>
    </row>
    <row r="11" spans="1:10" x14ac:dyDescent="0.25">
      <c r="A11" s="13"/>
      <c r="B11" s="5"/>
      <c r="C11" s="32"/>
      <c r="D11" s="6" t="s">
        <v>21</v>
      </c>
      <c r="E11" s="6"/>
      <c r="F11" s="6"/>
      <c r="G11" s="7">
        <f t="shared" si="1"/>
        <v>0</v>
      </c>
      <c r="H11" s="6"/>
      <c r="I11" s="7">
        <f t="shared" si="0"/>
        <v>0</v>
      </c>
      <c r="J11" s="14" t="str">
        <f t="shared" si="2"/>
        <v/>
      </c>
    </row>
    <row r="12" spans="1:10" x14ac:dyDescent="0.25">
      <c r="A12" s="13"/>
      <c r="B12" s="5"/>
      <c r="C12" s="32"/>
      <c r="D12" s="6" t="s">
        <v>21</v>
      </c>
      <c r="E12" s="6"/>
      <c r="F12" s="6"/>
      <c r="G12" s="7">
        <f t="shared" si="1"/>
        <v>0</v>
      </c>
      <c r="H12" s="6"/>
      <c r="I12" s="7">
        <f t="shared" si="0"/>
        <v>0</v>
      </c>
      <c r="J12" s="14" t="str">
        <f t="shared" si="2"/>
        <v/>
      </c>
    </row>
    <row r="13" spans="1:10" x14ac:dyDescent="0.25">
      <c r="A13" s="13"/>
      <c r="B13" s="5"/>
      <c r="C13" s="32"/>
      <c r="D13" s="6" t="s">
        <v>21</v>
      </c>
      <c r="E13" s="6"/>
      <c r="F13" s="6"/>
      <c r="G13" s="7">
        <f t="shared" ref="G13:G14" si="3">E13+F13</f>
        <v>0</v>
      </c>
      <c r="H13" s="6"/>
      <c r="I13" s="7">
        <f t="shared" ref="I13:I14" si="4">SUM(E13:F13,H13)</f>
        <v>0</v>
      </c>
      <c r="J13" s="14" t="str">
        <f t="shared" si="2"/>
        <v/>
      </c>
    </row>
    <row r="14" spans="1:10" x14ac:dyDescent="0.25">
      <c r="A14" s="13"/>
      <c r="B14" s="5"/>
      <c r="C14" s="32"/>
      <c r="D14" s="6"/>
      <c r="E14" s="6"/>
      <c r="F14" s="6"/>
      <c r="G14" s="7">
        <f t="shared" si="3"/>
        <v>0</v>
      </c>
      <c r="H14" s="6"/>
      <c r="I14" s="7">
        <f t="shared" si="4"/>
        <v>0</v>
      </c>
      <c r="J14" s="14" t="str">
        <f t="shared" ref="J14" si="5">IF(A14="","",RANK(I14,I$4:I$16))</f>
        <v/>
      </c>
    </row>
    <row r="15" spans="1:10" x14ac:dyDescent="0.25">
      <c r="A15" s="13"/>
      <c r="B15" s="5"/>
      <c r="C15" s="32"/>
      <c r="D15" s="6"/>
      <c r="E15" s="6"/>
      <c r="F15" s="6"/>
      <c r="G15" s="7">
        <f t="shared" ref="G15" si="6">E15+F15</f>
        <v>0</v>
      </c>
      <c r="H15" s="6"/>
      <c r="I15" s="7">
        <f t="shared" ref="I15" si="7">SUM(E15:F15,H15)</f>
        <v>0</v>
      </c>
      <c r="J15" s="14" t="str">
        <f t="shared" si="2"/>
        <v/>
      </c>
    </row>
    <row r="16" spans="1:10" ht="15.75" thickBot="1" x14ac:dyDescent="0.3">
      <c r="A16" s="15"/>
      <c r="B16" s="16"/>
      <c r="C16" s="33"/>
      <c r="D16" s="17"/>
      <c r="E16" s="17"/>
      <c r="F16" s="17"/>
      <c r="G16" s="18">
        <f t="shared" si="1"/>
        <v>0</v>
      </c>
      <c r="H16" s="17"/>
      <c r="I16" s="18">
        <f t="shared" si="0"/>
        <v>0</v>
      </c>
      <c r="J16" s="19" t="str">
        <f t="shared" si="2"/>
        <v/>
      </c>
    </row>
    <row r="17" spans="1:10" ht="15.75" thickBot="1" x14ac:dyDescent="0.3">
      <c r="A17" s="38"/>
      <c r="B17" s="38"/>
      <c r="C17" s="39"/>
      <c r="D17" s="40"/>
      <c r="E17" s="40"/>
      <c r="F17" s="40"/>
      <c r="G17" s="40"/>
      <c r="H17" s="40"/>
      <c r="I17" s="40"/>
      <c r="J17" s="40"/>
    </row>
    <row r="18" spans="1:10" x14ac:dyDescent="0.25">
      <c r="A18" s="8" t="s">
        <v>18</v>
      </c>
      <c r="B18" s="9" t="s">
        <v>19</v>
      </c>
      <c r="C18" s="31" t="s">
        <v>40</v>
      </c>
      <c r="D18" s="10" t="s">
        <v>20</v>
      </c>
      <c r="E18" s="10">
        <v>58</v>
      </c>
      <c r="F18" s="10">
        <v>35</v>
      </c>
      <c r="G18" s="11">
        <f t="shared" si="1"/>
        <v>93</v>
      </c>
      <c r="H18" s="10">
        <v>88</v>
      </c>
      <c r="I18" s="11">
        <f t="shared" ref="I18:I22" si="8">SUM(E18:F18,H18)</f>
        <v>181</v>
      </c>
      <c r="J18" s="12">
        <f>IF(A18="","",RANK(I18,$I$18:$I$22))</f>
        <v>1</v>
      </c>
    </row>
    <row r="19" spans="1:10" x14ac:dyDescent="0.25">
      <c r="A19" s="13"/>
      <c r="B19" s="5"/>
      <c r="C19" s="28"/>
      <c r="D19" s="6"/>
      <c r="E19" s="6"/>
      <c r="F19" s="6"/>
      <c r="G19" s="7">
        <f t="shared" ref="G19" si="9">E19+F19</f>
        <v>0</v>
      </c>
      <c r="H19" s="6"/>
      <c r="I19" s="7">
        <f t="shared" ref="I19" si="10">SUM(E19:F19,H19)</f>
        <v>0</v>
      </c>
      <c r="J19" s="14" t="str">
        <f>IF(A19="","",RANK(I19,$I$18:$I$22))</f>
        <v/>
      </c>
    </row>
    <row r="20" spans="1:10" x14ac:dyDescent="0.25">
      <c r="A20" s="13"/>
      <c r="B20" s="5"/>
      <c r="C20" s="28"/>
      <c r="D20" s="6"/>
      <c r="E20" s="6"/>
      <c r="F20" s="6"/>
      <c r="G20" s="7">
        <f t="shared" ref="G20:G21" si="11">E20+F20</f>
        <v>0</v>
      </c>
      <c r="H20" s="6"/>
      <c r="I20" s="7">
        <f t="shared" ref="I20:I21" si="12">SUM(E20:F20,H20)</f>
        <v>0</v>
      </c>
      <c r="J20" s="14" t="str">
        <f t="shared" ref="J20:J22" si="13">IF(A20="","",RANK(I20,$I$18:$I$22))</f>
        <v/>
      </c>
    </row>
    <row r="21" spans="1:10" x14ac:dyDescent="0.25">
      <c r="A21" s="13"/>
      <c r="B21" s="5"/>
      <c r="C21" s="28"/>
      <c r="D21" s="6"/>
      <c r="E21" s="6"/>
      <c r="F21" s="6"/>
      <c r="G21" s="7">
        <f t="shared" si="11"/>
        <v>0</v>
      </c>
      <c r="H21" s="6"/>
      <c r="I21" s="7">
        <f t="shared" si="12"/>
        <v>0</v>
      </c>
      <c r="J21" s="14" t="str">
        <f t="shared" si="13"/>
        <v/>
      </c>
    </row>
    <row r="22" spans="1:10" ht="15.75" thickBot="1" x14ac:dyDescent="0.3">
      <c r="A22" s="15"/>
      <c r="B22" s="16"/>
      <c r="C22" s="36"/>
      <c r="D22" s="17"/>
      <c r="E22" s="17"/>
      <c r="F22" s="17"/>
      <c r="G22" s="18">
        <f t="shared" si="1"/>
        <v>0</v>
      </c>
      <c r="H22" s="17"/>
      <c r="I22" s="18">
        <f t="shared" si="8"/>
        <v>0</v>
      </c>
      <c r="J22" s="19" t="str">
        <f t="shared" si="13"/>
        <v/>
      </c>
    </row>
    <row r="23" spans="1:10" ht="15.75" thickBot="1" x14ac:dyDescent="0.3">
      <c r="A23" s="1"/>
      <c r="B23" s="1"/>
      <c r="C23" s="2"/>
      <c r="D23" s="2"/>
      <c r="E23" s="2"/>
      <c r="F23" s="40"/>
      <c r="G23" s="3">
        <f t="shared" si="1"/>
        <v>0</v>
      </c>
      <c r="H23" s="40"/>
      <c r="I23" s="40"/>
      <c r="J23" s="40"/>
    </row>
    <row r="24" spans="1:10" x14ac:dyDescent="0.25">
      <c r="A24" s="8"/>
      <c r="B24" s="9"/>
      <c r="C24" s="27" t="s">
        <v>50</v>
      </c>
      <c r="D24" s="10" t="s">
        <v>26</v>
      </c>
      <c r="E24" s="20">
        <v>74</v>
      </c>
      <c r="F24" s="20">
        <v>60</v>
      </c>
      <c r="G24" s="11">
        <f t="shared" ref="G24:G30" si="14">E24+F24</f>
        <v>134</v>
      </c>
      <c r="H24" s="20">
        <v>90</v>
      </c>
      <c r="I24" s="11">
        <f t="shared" ref="I24:I30" si="15">SUM(E24:F24,H24)</f>
        <v>224</v>
      </c>
      <c r="J24" s="12" t="str">
        <f>IF(A24="","",RANK(I24,I$24:I$30))</f>
        <v/>
      </c>
    </row>
    <row r="25" spans="1:10" x14ac:dyDescent="0.25">
      <c r="A25" s="13"/>
      <c r="B25" s="25"/>
      <c r="C25" s="28" t="s">
        <v>43</v>
      </c>
      <c r="D25" s="6" t="s">
        <v>26</v>
      </c>
      <c r="E25" s="4">
        <v>94</v>
      </c>
      <c r="F25" s="4">
        <v>75</v>
      </c>
      <c r="G25" s="7">
        <f t="shared" si="14"/>
        <v>169</v>
      </c>
      <c r="H25" s="4">
        <v>98</v>
      </c>
      <c r="I25" s="7">
        <f t="shared" si="15"/>
        <v>267</v>
      </c>
      <c r="J25" s="14" t="str">
        <f t="shared" ref="J25:J30" si="16">IF(A25="","",RANK(I25,I$24:I$30))</f>
        <v/>
      </c>
    </row>
    <row r="26" spans="1:10" x14ac:dyDescent="0.25">
      <c r="A26" s="13"/>
      <c r="B26" s="25" t="s">
        <v>33</v>
      </c>
      <c r="C26" s="28" t="s">
        <v>41</v>
      </c>
      <c r="D26" s="6" t="s">
        <v>26</v>
      </c>
      <c r="E26" s="4">
        <v>90</v>
      </c>
      <c r="F26" s="4">
        <v>85</v>
      </c>
      <c r="G26" s="7">
        <f t="shared" si="14"/>
        <v>175</v>
      </c>
      <c r="H26" s="4">
        <v>98</v>
      </c>
      <c r="I26" s="7">
        <f t="shared" si="15"/>
        <v>273</v>
      </c>
      <c r="J26" s="14" t="str">
        <f t="shared" si="16"/>
        <v/>
      </c>
    </row>
    <row r="27" spans="1:10" x14ac:dyDescent="0.25">
      <c r="A27" s="13" t="s">
        <v>34</v>
      </c>
      <c r="B27" s="5" t="s">
        <v>35</v>
      </c>
      <c r="C27" s="29" t="s">
        <v>41</v>
      </c>
      <c r="D27" s="6" t="s">
        <v>26</v>
      </c>
      <c r="E27" s="4"/>
      <c r="F27" s="4"/>
      <c r="G27" s="7">
        <f t="shared" si="14"/>
        <v>0</v>
      </c>
      <c r="H27" s="4"/>
      <c r="I27" s="7">
        <f t="shared" si="15"/>
        <v>0</v>
      </c>
      <c r="J27" s="14">
        <f t="shared" si="16"/>
        <v>6</v>
      </c>
    </row>
    <row r="28" spans="1:10" x14ac:dyDescent="0.25">
      <c r="A28" s="13"/>
      <c r="B28" s="25"/>
      <c r="C28" s="28" t="s">
        <v>41</v>
      </c>
      <c r="D28" s="6" t="s">
        <v>26</v>
      </c>
      <c r="E28" s="4">
        <v>94</v>
      </c>
      <c r="F28" s="4">
        <v>95</v>
      </c>
      <c r="G28" s="7">
        <f t="shared" ref="G28" si="17">E28+F28</f>
        <v>189</v>
      </c>
      <c r="H28" s="4">
        <v>90</v>
      </c>
      <c r="I28" s="7">
        <f t="shared" ref="I28" si="18">SUM(E28:F28,H28)</f>
        <v>279</v>
      </c>
      <c r="J28" s="14" t="str">
        <f t="shared" si="16"/>
        <v/>
      </c>
    </row>
    <row r="29" spans="1:10" x14ac:dyDescent="0.25">
      <c r="A29" s="13" t="s">
        <v>24</v>
      </c>
      <c r="B29" s="25" t="s">
        <v>25</v>
      </c>
      <c r="C29" s="28" t="s">
        <v>41</v>
      </c>
      <c r="D29" s="6" t="s">
        <v>26</v>
      </c>
      <c r="E29" s="4">
        <v>92</v>
      </c>
      <c r="F29" s="4">
        <v>85</v>
      </c>
      <c r="G29" s="7">
        <f t="shared" si="14"/>
        <v>177</v>
      </c>
      <c r="H29" s="4">
        <v>98</v>
      </c>
      <c r="I29" s="7">
        <f t="shared" si="15"/>
        <v>275</v>
      </c>
      <c r="J29" s="14">
        <f t="shared" si="16"/>
        <v>2</v>
      </c>
    </row>
    <row r="30" spans="1:10" ht="15.75" thickBot="1" x14ac:dyDescent="0.3">
      <c r="A30" s="15"/>
      <c r="B30" s="16"/>
      <c r="C30" s="30"/>
      <c r="D30" s="17"/>
      <c r="E30" s="21"/>
      <c r="F30" s="21"/>
      <c r="G30" s="7">
        <f t="shared" si="14"/>
        <v>0</v>
      </c>
      <c r="H30" s="21"/>
      <c r="I30" s="18">
        <f t="shared" si="15"/>
        <v>0</v>
      </c>
      <c r="J30" s="19" t="str">
        <f t="shared" si="16"/>
        <v/>
      </c>
    </row>
    <row r="31" spans="1:10" ht="15.75" thickBot="1" x14ac:dyDescent="0.3">
      <c r="A31" s="1"/>
      <c r="B31" s="1"/>
      <c r="C31" s="1"/>
      <c r="D31" s="2"/>
      <c r="E31" s="40"/>
      <c r="F31" s="40"/>
      <c r="G31" s="40"/>
      <c r="H31" s="40"/>
      <c r="I31" s="40"/>
      <c r="J31" s="40"/>
    </row>
    <row r="32" spans="1:10" x14ac:dyDescent="0.25">
      <c r="A32" s="8"/>
      <c r="B32" s="26"/>
      <c r="C32" s="26" t="s">
        <v>41</v>
      </c>
      <c r="D32" s="10" t="s">
        <v>30</v>
      </c>
      <c r="E32" s="20">
        <v>56</v>
      </c>
      <c r="F32" s="20">
        <v>40</v>
      </c>
      <c r="G32" s="11">
        <f t="shared" ref="G32:G38" si="19">E32+F32</f>
        <v>96</v>
      </c>
      <c r="H32" s="20">
        <v>62</v>
      </c>
      <c r="I32" s="11">
        <f t="shared" ref="I32:I38" si="20">SUM(E32:F32,H32)</f>
        <v>158</v>
      </c>
      <c r="J32" s="12" t="str">
        <f>IF(A32="","",RANK(I32,I$32:I$38))</f>
        <v/>
      </c>
    </row>
    <row r="33" spans="1:11" x14ac:dyDescent="0.25">
      <c r="A33" s="13"/>
      <c r="B33" s="25"/>
      <c r="C33" s="5" t="s">
        <v>42</v>
      </c>
      <c r="D33" s="6" t="s">
        <v>30</v>
      </c>
      <c r="E33" s="4">
        <v>68</v>
      </c>
      <c r="F33" s="4">
        <v>60</v>
      </c>
      <c r="G33" s="7">
        <f t="shared" si="19"/>
        <v>128</v>
      </c>
      <c r="H33" s="4">
        <v>88</v>
      </c>
      <c r="I33" s="7">
        <f t="shared" si="20"/>
        <v>216</v>
      </c>
      <c r="J33" s="14" t="str">
        <f t="shared" ref="J33:J38" si="21">IF(A33="","",RANK(I33,I$32:I$38))</f>
        <v/>
      </c>
    </row>
    <row r="34" spans="1:11" x14ac:dyDescent="0.25">
      <c r="A34" s="13"/>
      <c r="B34" s="25"/>
      <c r="C34" s="25" t="s">
        <v>51</v>
      </c>
      <c r="D34" s="6" t="s">
        <v>30</v>
      </c>
      <c r="E34" s="4">
        <v>96</v>
      </c>
      <c r="F34" s="4">
        <v>75</v>
      </c>
      <c r="G34" s="7">
        <f t="shared" si="19"/>
        <v>171</v>
      </c>
      <c r="H34" s="4">
        <v>98</v>
      </c>
      <c r="I34" s="7">
        <f t="shared" si="20"/>
        <v>269</v>
      </c>
      <c r="J34" s="14" t="str">
        <f t="shared" si="21"/>
        <v/>
      </c>
    </row>
    <row r="35" spans="1:11" x14ac:dyDescent="0.25">
      <c r="A35" s="13"/>
      <c r="B35" s="5"/>
      <c r="C35" s="5"/>
      <c r="D35" s="6" t="s">
        <v>30</v>
      </c>
      <c r="E35" s="4"/>
      <c r="F35" s="4"/>
      <c r="G35" s="7">
        <f t="shared" si="19"/>
        <v>0</v>
      </c>
      <c r="H35" s="4"/>
      <c r="I35" s="7">
        <f t="shared" si="20"/>
        <v>0</v>
      </c>
      <c r="J35" s="14" t="str">
        <f t="shared" si="21"/>
        <v/>
      </c>
    </row>
    <row r="36" spans="1:11" x14ac:dyDescent="0.25">
      <c r="A36" s="13"/>
      <c r="B36" s="25"/>
      <c r="C36" s="25"/>
      <c r="D36" s="6" t="s">
        <v>30</v>
      </c>
      <c r="E36" s="4"/>
      <c r="F36" s="4"/>
      <c r="G36" s="7">
        <f t="shared" si="19"/>
        <v>0</v>
      </c>
      <c r="H36" s="4"/>
      <c r="I36" s="7">
        <f t="shared" si="20"/>
        <v>0</v>
      </c>
      <c r="J36" s="14" t="str">
        <f t="shared" si="21"/>
        <v/>
      </c>
    </row>
    <row r="37" spans="1:11" x14ac:dyDescent="0.25">
      <c r="A37" s="13"/>
      <c r="B37" s="25"/>
      <c r="C37" s="25"/>
      <c r="D37" s="6" t="s">
        <v>30</v>
      </c>
      <c r="E37" s="4"/>
      <c r="F37" s="4"/>
      <c r="G37" s="7">
        <f t="shared" si="19"/>
        <v>0</v>
      </c>
      <c r="H37" s="4"/>
      <c r="I37" s="7">
        <f t="shared" si="20"/>
        <v>0</v>
      </c>
      <c r="J37" s="14" t="str">
        <f t="shared" si="21"/>
        <v/>
      </c>
    </row>
    <row r="38" spans="1:11" ht="15.75" thickBot="1" x14ac:dyDescent="0.3">
      <c r="A38" s="15"/>
      <c r="B38" s="16"/>
      <c r="C38" s="16"/>
      <c r="D38" s="17" t="s">
        <v>30</v>
      </c>
      <c r="E38" s="21"/>
      <c r="F38" s="21"/>
      <c r="G38" s="18">
        <f t="shared" si="19"/>
        <v>0</v>
      </c>
      <c r="H38" s="21"/>
      <c r="I38" s="18">
        <f t="shared" si="20"/>
        <v>0</v>
      </c>
      <c r="J38" s="19" t="str">
        <f t="shared" si="21"/>
        <v/>
      </c>
    </row>
    <row r="39" spans="1:11" ht="15.75" thickBot="1" x14ac:dyDescent="0.3">
      <c r="A39" s="1"/>
      <c r="B39" s="1"/>
      <c r="C39" s="1"/>
      <c r="D39" s="2"/>
      <c r="E39" s="40"/>
      <c r="F39" s="40"/>
      <c r="G39" s="40"/>
      <c r="H39" s="40"/>
      <c r="I39" s="40"/>
      <c r="J39" s="40"/>
    </row>
    <row r="40" spans="1:11" x14ac:dyDescent="0.25">
      <c r="A40" s="8"/>
      <c r="B40" s="9"/>
      <c r="C40" s="9"/>
      <c r="D40" s="10" t="s">
        <v>31</v>
      </c>
      <c r="E40" s="20"/>
      <c r="F40" s="20"/>
      <c r="G40" s="11">
        <f>E40+F40</f>
        <v>0</v>
      </c>
      <c r="H40" s="20"/>
      <c r="I40" s="11">
        <f>SUM(E40:F40,H40)</f>
        <v>0</v>
      </c>
      <c r="J40" s="12" t="str">
        <f>IF(A40="","",RANK(I40,I$40:I$43))</f>
        <v/>
      </c>
    </row>
    <row r="41" spans="1:11" x14ac:dyDescent="0.25">
      <c r="A41" s="13"/>
      <c r="B41" s="5"/>
      <c r="C41" s="5"/>
      <c r="D41" s="6" t="s">
        <v>31</v>
      </c>
      <c r="E41" s="4"/>
      <c r="F41" s="4"/>
      <c r="G41" s="7">
        <f>E41+F41</f>
        <v>0</v>
      </c>
      <c r="H41" s="4"/>
      <c r="I41" s="7">
        <f>SUM(E41:F41,H41)</f>
        <v>0</v>
      </c>
      <c r="J41" s="14" t="str">
        <f t="shared" ref="J41:J43" si="22">IF(A41="","",RANK(I41,I$40:I$43))</f>
        <v/>
      </c>
    </row>
    <row r="42" spans="1:11" x14ac:dyDescent="0.25">
      <c r="A42" s="13"/>
      <c r="B42" s="5"/>
      <c r="C42" s="5"/>
      <c r="D42" s="6" t="s">
        <v>31</v>
      </c>
      <c r="E42" s="4"/>
      <c r="F42" s="4"/>
      <c r="G42" s="7">
        <f>E42+F42</f>
        <v>0</v>
      </c>
      <c r="H42" s="4"/>
      <c r="I42" s="7">
        <f>SUM(E42:F42,H42)</f>
        <v>0</v>
      </c>
      <c r="J42" s="14" t="str">
        <f t="shared" si="22"/>
        <v/>
      </c>
    </row>
    <row r="43" spans="1:11" ht="15.75" thickBot="1" x14ac:dyDescent="0.3">
      <c r="A43" s="15"/>
      <c r="B43" s="16"/>
      <c r="C43" s="16"/>
      <c r="D43" s="17"/>
      <c r="E43" s="21"/>
      <c r="F43" s="21"/>
      <c r="G43" s="18">
        <f>E43+F43</f>
        <v>0</v>
      </c>
      <c r="H43" s="21"/>
      <c r="I43" s="18">
        <f>SUM(E43:F43,H43)</f>
        <v>0</v>
      </c>
      <c r="J43" s="19" t="str">
        <f t="shared" si="22"/>
        <v/>
      </c>
    </row>
    <row r="44" spans="1:11" x14ac:dyDescent="0.25">
      <c r="A44" s="9"/>
      <c r="B44" s="5"/>
      <c r="C44" s="5"/>
      <c r="D44" s="6"/>
      <c r="E44" s="4"/>
      <c r="F44" s="4"/>
      <c r="G44" s="4"/>
      <c r="H44" s="4"/>
      <c r="I44" s="4"/>
      <c r="J44" s="4"/>
      <c r="K44" s="5"/>
    </row>
    <row r="45" spans="1:11" ht="15.75" thickBot="1" x14ac:dyDescent="0.3">
      <c r="A45" s="41" t="s">
        <v>28</v>
      </c>
    </row>
    <row r="46" spans="1:11" ht="15.75" thickBot="1" x14ac:dyDescent="0.3">
      <c r="A46" s="42"/>
      <c r="B46" s="1"/>
      <c r="C46" s="1"/>
      <c r="D46" s="1"/>
      <c r="E46" s="1"/>
      <c r="F46" s="1"/>
      <c r="G46" s="1"/>
      <c r="H46" s="1" t="s">
        <v>52</v>
      </c>
      <c r="I46" s="1"/>
      <c r="J46" s="43"/>
    </row>
    <row r="47" spans="1:11" x14ac:dyDescent="0.25">
      <c r="A47" s="8" t="s">
        <v>22</v>
      </c>
      <c r="B47" s="9" t="s">
        <v>23</v>
      </c>
      <c r="C47" s="31" t="s">
        <v>41</v>
      </c>
      <c r="D47" s="10" t="s">
        <v>26</v>
      </c>
      <c r="E47" s="10"/>
      <c r="F47" s="10"/>
      <c r="G47" s="11">
        <f>E47+F47</f>
        <v>0</v>
      </c>
      <c r="H47" s="20">
        <v>80</v>
      </c>
      <c r="I47" s="11">
        <f>E47+F47+H47</f>
        <v>80</v>
      </c>
      <c r="J47" s="12">
        <f>IF(A47="","",RANK(I47,I$47:I$55))</f>
        <v>2</v>
      </c>
    </row>
    <row r="48" spans="1:11" x14ac:dyDescent="0.25">
      <c r="A48" s="13" t="s">
        <v>36</v>
      </c>
      <c r="B48" s="25" t="s">
        <v>37</v>
      </c>
      <c r="C48" s="32" t="s">
        <v>45</v>
      </c>
      <c r="D48" s="6" t="s">
        <v>21</v>
      </c>
      <c r="E48" s="6"/>
      <c r="F48" s="6"/>
      <c r="G48" s="7">
        <f t="shared" ref="G48:G55" si="23">E48+F48</f>
        <v>0</v>
      </c>
      <c r="H48" s="4">
        <v>80</v>
      </c>
      <c r="I48" s="7">
        <f t="shared" ref="I48:I55" si="24">E48+F48+H48</f>
        <v>80</v>
      </c>
      <c r="J48" s="14">
        <f t="shared" ref="J48:J55" si="25">IF(A48="","",RANK(I48,I$47:I$55))</f>
        <v>2</v>
      </c>
    </row>
    <row r="49" spans="1:10" x14ac:dyDescent="0.25">
      <c r="A49" s="13" t="s">
        <v>38</v>
      </c>
      <c r="B49" s="25" t="s">
        <v>39</v>
      </c>
      <c r="C49" s="32" t="s">
        <v>44</v>
      </c>
      <c r="D49" s="6" t="s">
        <v>21</v>
      </c>
      <c r="E49" s="6"/>
      <c r="F49" s="6"/>
      <c r="G49" s="7">
        <f t="shared" si="23"/>
        <v>0</v>
      </c>
      <c r="H49" s="4">
        <v>60</v>
      </c>
      <c r="I49" s="7">
        <f t="shared" si="24"/>
        <v>60</v>
      </c>
      <c r="J49" s="14">
        <f t="shared" si="25"/>
        <v>5</v>
      </c>
    </row>
    <row r="50" spans="1:10" x14ac:dyDescent="0.25">
      <c r="A50" s="13" t="s">
        <v>32</v>
      </c>
      <c r="B50" s="5" t="s">
        <v>33</v>
      </c>
      <c r="C50" s="32" t="s">
        <v>41</v>
      </c>
      <c r="D50" s="6" t="s">
        <v>26</v>
      </c>
      <c r="E50" s="6"/>
      <c r="F50" s="6"/>
      <c r="G50" s="7">
        <f t="shared" si="23"/>
        <v>0</v>
      </c>
      <c r="H50" s="4">
        <v>95</v>
      </c>
      <c r="I50" s="7">
        <f t="shared" si="24"/>
        <v>95</v>
      </c>
      <c r="J50" s="14">
        <f t="shared" si="25"/>
        <v>1</v>
      </c>
    </row>
    <row r="51" spans="1:10" x14ac:dyDescent="0.25">
      <c r="A51" s="13" t="s">
        <v>13</v>
      </c>
      <c r="B51" s="25" t="s">
        <v>8</v>
      </c>
      <c r="C51" s="32" t="s">
        <v>46</v>
      </c>
      <c r="D51" s="6" t="s">
        <v>21</v>
      </c>
      <c r="E51" s="6"/>
      <c r="F51" s="6"/>
      <c r="G51" s="7">
        <f t="shared" si="23"/>
        <v>0</v>
      </c>
      <c r="H51" s="4"/>
      <c r="I51" s="7">
        <f t="shared" si="24"/>
        <v>0</v>
      </c>
      <c r="J51" s="14">
        <f t="shared" si="25"/>
        <v>7</v>
      </c>
    </row>
    <row r="52" spans="1:10" x14ac:dyDescent="0.25">
      <c r="A52" s="13" t="s">
        <v>16</v>
      </c>
      <c r="B52" s="25" t="s">
        <v>17</v>
      </c>
      <c r="C52" s="32" t="s">
        <v>41</v>
      </c>
      <c r="D52" s="6" t="s">
        <v>21</v>
      </c>
      <c r="E52" s="6"/>
      <c r="F52" s="6"/>
      <c r="G52" s="7">
        <f t="shared" si="23"/>
        <v>0</v>
      </c>
      <c r="H52" s="4">
        <v>80</v>
      </c>
      <c r="I52" s="7">
        <f t="shared" si="24"/>
        <v>80</v>
      </c>
      <c r="J52" s="14">
        <f t="shared" si="25"/>
        <v>2</v>
      </c>
    </row>
    <row r="53" spans="1:10" x14ac:dyDescent="0.25">
      <c r="A53" s="13" t="s">
        <v>49</v>
      </c>
      <c r="B53" s="25" t="s">
        <v>53</v>
      </c>
      <c r="C53" s="32" t="s">
        <v>41</v>
      </c>
      <c r="D53" s="6"/>
      <c r="E53" s="6"/>
      <c r="F53" s="6"/>
      <c r="G53" s="7">
        <f t="shared" si="23"/>
        <v>0</v>
      </c>
      <c r="H53" s="4">
        <v>30</v>
      </c>
      <c r="I53" s="7">
        <f t="shared" si="24"/>
        <v>30</v>
      </c>
      <c r="J53" s="14">
        <f t="shared" si="25"/>
        <v>6</v>
      </c>
    </row>
    <row r="54" spans="1:10" x14ac:dyDescent="0.25">
      <c r="A54" s="13" t="s">
        <v>48</v>
      </c>
      <c r="B54" s="25"/>
      <c r="C54" s="32"/>
      <c r="D54" s="6"/>
      <c r="E54" s="6"/>
      <c r="F54" s="6"/>
      <c r="G54" s="7">
        <f t="shared" si="23"/>
        <v>0</v>
      </c>
      <c r="H54" s="4">
        <v>0</v>
      </c>
      <c r="I54" s="7">
        <f t="shared" si="24"/>
        <v>0</v>
      </c>
      <c r="J54" s="14">
        <f t="shared" si="25"/>
        <v>7</v>
      </c>
    </row>
    <row r="55" spans="1:10" ht="15.75" thickBot="1" x14ac:dyDescent="0.3">
      <c r="A55" s="15"/>
      <c r="B55" s="24"/>
      <c r="C55" s="33"/>
      <c r="D55" s="17"/>
      <c r="E55" s="17"/>
      <c r="F55" s="17"/>
      <c r="G55" s="18">
        <f t="shared" si="23"/>
        <v>0</v>
      </c>
      <c r="H55" s="21"/>
      <c r="I55" s="18">
        <f t="shared" si="24"/>
        <v>0</v>
      </c>
      <c r="J55" s="19" t="str">
        <f t="shared" si="25"/>
        <v/>
      </c>
    </row>
  </sheetData>
  <sortState ref="A4:J10">
    <sortCondition ref="J4"/>
  </sortState>
  <mergeCells count="1">
    <mergeCell ref="A1:J1"/>
  </mergeCells>
  <conditionalFormatting sqref="J4:J44 J47:J55">
    <cfRule type="cellIs" dxfId="0" priority="5" operator="lessThan">
      <formula>4</formula>
    </cfRule>
  </conditionalFormatting>
  <pageMargins left="0.7" right="0.7" top="0.78740157499999996" bottom="0.78740157499999996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Rizzo</dc:creator>
  <cp:lastModifiedBy>O H</cp:lastModifiedBy>
  <cp:lastPrinted>2017-01-20T17:00:09Z</cp:lastPrinted>
  <dcterms:created xsi:type="dcterms:W3CDTF">2015-01-24T11:05:55Z</dcterms:created>
  <dcterms:modified xsi:type="dcterms:W3CDTF">2019-01-19T19:49:59Z</dcterms:modified>
</cp:coreProperties>
</file>