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ne\Documents\Castingsport\Ergebnisse 2023\"/>
    </mc:Choice>
  </mc:AlternateContent>
  <xr:revisionPtr revIDLastSave="0" documentId="13_ncr:1_{25835D74-519B-4B58-A809-321F17CD0C5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inzelwertung" sheetId="3" r:id="rId1"/>
    <sheet name="Multi" sheetId="9" r:id="rId2"/>
    <sheet name="Bärenpokal" sheetId="7" r:id="rId3"/>
  </sheets>
  <definedNames>
    <definedName name="_xlnm.Print_Titles" localSheetId="2">Bärenpokal!$6:$7</definedName>
    <definedName name="_xlnm.Print_Titles" localSheetId="0">Einzelwertung!$1:$8</definedName>
    <definedName name="_xlnm.Print_Titles" localSheetId="1">Multi!$1:$8</definedName>
  </definedNames>
  <calcPr calcId="191029"/>
</workbook>
</file>

<file path=xl/calcChain.xml><?xml version="1.0" encoding="utf-8"?>
<calcChain xmlns="http://schemas.openxmlformats.org/spreadsheetml/2006/main">
  <c r="H9" i="7" l="1"/>
  <c r="H11" i="7"/>
  <c r="K9" i="7"/>
  <c r="H14" i="7"/>
  <c r="H10" i="7"/>
  <c r="H13" i="7"/>
  <c r="H12" i="7"/>
  <c r="H8" i="7"/>
  <c r="K11" i="7"/>
  <c r="K14" i="7"/>
  <c r="H14" i="3"/>
  <c r="H17" i="3"/>
  <c r="H18" i="3"/>
  <c r="H16" i="3"/>
  <c r="H11" i="3"/>
  <c r="H9" i="3"/>
  <c r="K13" i="7"/>
  <c r="K12" i="7"/>
  <c r="K8" i="7"/>
  <c r="K10" i="7"/>
  <c r="H20" i="3"/>
  <c r="H13" i="3"/>
  <c r="H12" i="3"/>
  <c r="H19" i="3"/>
  <c r="H15" i="3"/>
  <c r="H21" i="3"/>
  <c r="H10" i="3"/>
</calcChain>
</file>

<file path=xl/sharedStrings.xml><?xml version="1.0" encoding="utf-8"?>
<sst xmlns="http://schemas.openxmlformats.org/spreadsheetml/2006/main" count="154" uniqueCount="62">
  <si>
    <t>Name</t>
  </si>
  <si>
    <t>Vorname</t>
  </si>
  <si>
    <t>Verein</t>
  </si>
  <si>
    <t>Klasse</t>
  </si>
  <si>
    <t>Gewicht</t>
  </si>
  <si>
    <t>Präzision</t>
  </si>
  <si>
    <t>Ziel</t>
  </si>
  <si>
    <t>Oelke</t>
  </si>
  <si>
    <t>Heinz</t>
  </si>
  <si>
    <t xml:space="preserve"> </t>
  </si>
  <si>
    <t>Gesamt</t>
  </si>
  <si>
    <t>Punkte</t>
  </si>
  <si>
    <t>Platz</t>
  </si>
  <si>
    <t>LM</t>
  </si>
  <si>
    <t>Mann-</t>
  </si>
  <si>
    <t>schaft</t>
  </si>
  <si>
    <t>Multi</t>
  </si>
  <si>
    <t>Einzelwertung</t>
  </si>
  <si>
    <t>SC Borussia Friedrichsf.</t>
  </si>
  <si>
    <t>Manfred</t>
  </si>
  <si>
    <t>Reiß</t>
  </si>
  <si>
    <t>S</t>
  </si>
  <si>
    <t>OG Hessenwinkel</t>
  </si>
  <si>
    <t>Behlert</t>
  </si>
  <si>
    <t>Detlef</t>
  </si>
  <si>
    <t>AF Wendenschloss</t>
  </si>
  <si>
    <t>Voname</t>
  </si>
  <si>
    <t>1. Runde</t>
  </si>
  <si>
    <t xml:space="preserve">Werfer </t>
  </si>
  <si>
    <t>Werfer</t>
  </si>
  <si>
    <t>2. Runde</t>
  </si>
  <si>
    <t>Schulz</t>
  </si>
  <si>
    <t>Steffen</t>
  </si>
  <si>
    <t>AF Hohenschönhausen</t>
  </si>
  <si>
    <t>Christoph</t>
  </si>
  <si>
    <t>Berlin, Sporthalle der Schule am Faulen See</t>
  </si>
  <si>
    <t xml:space="preserve">Ergebnisliste 23. Hallenpokal "Berliner Bär" im Castingsport am 18. Februar 2023  </t>
  </si>
  <si>
    <t>Hüter</t>
  </si>
  <si>
    <t>Torsten</t>
  </si>
  <si>
    <t xml:space="preserve">Winter </t>
  </si>
  <si>
    <t>Harald</t>
  </si>
  <si>
    <t>Heine</t>
  </si>
  <si>
    <t>Jens</t>
  </si>
  <si>
    <t>Geisler</t>
  </si>
  <si>
    <t>Jürgen</t>
  </si>
  <si>
    <t>Zimmermann</t>
  </si>
  <si>
    <t>Britta</t>
  </si>
  <si>
    <t>Gath</t>
  </si>
  <si>
    <t>Benjamin</t>
  </si>
  <si>
    <t>Demin</t>
  </si>
  <si>
    <t>Eugen</t>
  </si>
  <si>
    <t>Teerling</t>
  </si>
  <si>
    <t>Slawa</t>
  </si>
  <si>
    <t>D</t>
  </si>
  <si>
    <t xml:space="preserve">Ergebnisliste 23. Hallenpokal "Berliner Bär" im Castingsport am 19. Februar 2023  </t>
  </si>
  <si>
    <t xml:space="preserve">Nr. </t>
  </si>
  <si>
    <t xml:space="preserve">Heine </t>
  </si>
  <si>
    <t xml:space="preserve">Demin </t>
  </si>
  <si>
    <t xml:space="preserve">Schulz </t>
  </si>
  <si>
    <t>Winter</t>
  </si>
  <si>
    <t>Brita</t>
  </si>
  <si>
    <t>Stechen: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</si>
</sst>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_);[Red]\([$€]#,##0.00\)"/>
  </numFmts>
  <fonts count="24" x14ac:knownFonts="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FFC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6" fillId="0" borderId="0" xfId="0" applyFont="1"/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3" fontId="6" fillId="0" borderId="0" xfId="0" applyNumberFormat="1" applyFont="1" applyAlignment="1">
      <alignment horizontal="center"/>
    </xf>
    <xf numFmtId="0" fontId="5" fillId="0" borderId="2" xfId="0" applyFont="1" applyBorder="1" applyAlignment="1">
      <alignment shrinkToFi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 shrinkToFit="1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center" shrinkToFit="1"/>
    </xf>
    <xf numFmtId="3" fontId="5" fillId="0" borderId="7" xfId="0" applyNumberFormat="1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3" fontId="3" fillId="0" borderId="0" xfId="0" applyNumberFormat="1" applyFont="1" applyAlignment="1">
      <alignment horizontal="center" shrinkToFit="1"/>
    </xf>
    <xf numFmtId="3" fontId="2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14" fillId="0" borderId="0" xfId="0" applyFont="1" applyAlignment="1">
      <alignment horizontal="center" shrinkToFit="1"/>
    </xf>
    <xf numFmtId="3" fontId="5" fillId="0" borderId="10" xfId="0" applyNumberFormat="1" applyFont="1" applyBorder="1" applyAlignment="1">
      <alignment horizontal="center" shrinkToFit="1"/>
    </xf>
    <xf numFmtId="0" fontId="15" fillId="0" borderId="0" xfId="0" applyFont="1"/>
    <xf numFmtId="3" fontId="15" fillId="0" borderId="1" xfId="0" applyNumberFormat="1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3" xfId="0" applyFont="1" applyBorder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5" fillId="0" borderId="1" xfId="0" applyFont="1" applyBorder="1"/>
    <xf numFmtId="0" fontId="5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3" fontId="4" fillId="0" borderId="3" xfId="0" applyNumberFormat="1" applyFont="1" applyBorder="1" applyAlignment="1">
      <alignment horizontal="center" shrinkToFit="1"/>
    </xf>
    <xf numFmtId="0" fontId="15" fillId="0" borderId="1" xfId="0" applyFont="1" applyBorder="1"/>
    <xf numFmtId="0" fontId="19" fillId="0" borderId="0" xfId="0" applyFont="1" applyAlignment="1">
      <alignment horizontal="center" shrinkToFit="1"/>
    </xf>
    <xf numFmtId="0" fontId="20" fillId="0" borderId="1" xfId="0" applyFont="1" applyBorder="1" applyAlignment="1">
      <alignment shrinkToFit="1"/>
    </xf>
    <xf numFmtId="0" fontId="20" fillId="0" borderId="1" xfId="0" applyFont="1" applyBorder="1" applyAlignment="1">
      <alignment horizontal="center" shrinkToFit="1"/>
    </xf>
    <xf numFmtId="0" fontId="7" fillId="0" borderId="0" xfId="0" applyFont="1" applyAlignment="1">
      <alignment horizontal="left" shrinkToFit="1"/>
    </xf>
    <xf numFmtId="0" fontId="21" fillId="0" borderId="0" xfId="0" applyFont="1" applyAlignment="1">
      <alignment horizontal="left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/>
    <xf numFmtId="3" fontId="8" fillId="0" borderId="1" xfId="0" applyNumberFormat="1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21" fillId="0" borderId="0" xfId="0" applyFont="1" applyAlignment="1">
      <alignment horizontal="left" shrinkToFit="1"/>
    </xf>
    <xf numFmtId="0" fontId="21" fillId="0" borderId="0" xfId="0" applyFont="1" applyAlignment="1">
      <alignment horizontal="center" shrinkToFit="1"/>
    </xf>
    <xf numFmtId="3" fontId="18" fillId="0" borderId="0" xfId="0" applyNumberFormat="1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3" fontId="5" fillId="0" borderId="8" xfId="0" applyNumberFormat="1" applyFont="1" applyBorder="1" applyAlignment="1">
      <alignment horizontal="center" shrinkToFit="1"/>
    </xf>
    <xf numFmtId="3" fontId="5" fillId="0" borderId="9" xfId="0" applyNumberFormat="1" applyFont="1" applyBorder="1" applyAlignment="1">
      <alignment horizontal="center" shrinkToFit="1"/>
    </xf>
    <xf numFmtId="3" fontId="5" fillId="0" borderId="6" xfId="0" applyNumberFormat="1" applyFont="1" applyBorder="1" applyAlignment="1">
      <alignment horizontal="center" shrinkToFit="1"/>
    </xf>
  </cellXfs>
  <cellStyles count="3">
    <cellStyle name="Euro" xfId="1" xr:uid="{00000000-0005-0000-0000-000000000000}"/>
    <cellStyle name="Standard" xfId="0" builtinId="0"/>
    <cellStyle name="Standard 2" xfId="2" xr:uid="{BFBED6C2-53F5-438F-8D82-C27CF285AD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7" zoomScale="138" zoomScaleNormal="100" workbookViewId="0">
      <selection activeCell="L17" sqref="L17"/>
    </sheetView>
  </sheetViews>
  <sheetFormatPr baseColWidth="10" defaultColWidth="10" defaultRowHeight="12.75" x14ac:dyDescent="0.2"/>
  <cols>
    <col min="1" max="1" width="4.140625" style="2" customWidth="1"/>
    <col min="2" max="2" width="11.42578125" style="18" customWidth="1"/>
    <col min="3" max="3" width="9.5703125" style="18" customWidth="1"/>
    <col min="4" max="4" width="19.140625" style="18" customWidth="1"/>
    <col min="5" max="5" width="5.42578125" style="21" customWidth="1"/>
    <col min="6" max="6" width="8.140625" style="8" customWidth="1"/>
    <col min="7" max="7" width="7" style="8" customWidth="1"/>
    <col min="8" max="8" width="6.5703125" style="1" customWidth="1"/>
    <col min="9" max="9" width="4.140625" style="34" customWidth="1"/>
    <col min="10" max="10" width="10" style="1"/>
    <col min="11" max="11" width="10.42578125" style="1" customWidth="1"/>
    <col min="12" max="16384" width="10" style="1"/>
  </cols>
  <sheetData>
    <row r="1" spans="1:10" s="24" customFormat="1" ht="15.75" x14ac:dyDescent="0.25">
      <c r="A1" s="65"/>
      <c r="B1" s="71" t="s">
        <v>36</v>
      </c>
      <c r="C1" s="71"/>
      <c r="D1" s="71"/>
      <c r="E1" s="71"/>
      <c r="F1" s="71"/>
      <c r="G1" s="71"/>
      <c r="H1" s="71"/>
      <c r="I1" s="71"/>
    </row>
    <row r="2" spans="1:10" s="24" customFormat="1" ht="15.75" x14ac:dyDescent="0.25">
      <c r="A2" s="65"/>
      <c r="B2" s="72" t="s">
        <v>35</v>
      </c>
      <c r="C2" s="72"/>
      <c r="D2" s="72"/>
      <c r="E2" s="72"/>
      <c r="F2" s="72"/>
      <c r="G2" s="72"/>
      <c r="H2" s="72"/>
      <c r="I2" s="72"/>
    </row>
    <row r="3" spans="1:10" s="6" customFormat="1" x14ac:dyDescent="0.2">
      <c r="A3" s="66"/>
      <c r="B3" s="18"/>
      <c r="C3" s="18"/>
      <c r="D3" s="18"/>
      <c r="E3" s="21"/>
      <c r="F3" s="9"/>
      <c r="G3" s="9"/>
      <c r="I3" s="29"/>
    </row>
    <row r="4" spans="1:10" s="24" customFormat="1" ht="15.75" x14ac:dyDescent="0.25">
      <c r="A4" s="65"/>
      <c r="B4" s="73" t="s">
        <v>17</v>
      </c>
      <c r="C4" s="73"/>
      <c r="D4" s="25"/>
      <c r="E4" s="26"/>
      <c r="F4" s="27"/>
      <c r="G4" s="27"/>
      <c r="I4" s="30"/>
      <c r="J4" s="24" t="s">
        <v>9</v>
      </c>
    </row>
    <row r="5" spans="1:10" s="6" customFormat="1" x14ac:dyDescent="0.2">
      <c r="A5" s="66"/>
      <c r="B5" s="23"/>
      <c r="C5" s="23"/>
      <c r="D5" s="18"/>
      <c r="E5" s="21"/>
      <c r="F5" s="9"/>
      <c r="G5" s="9"/>
      <c r="I5" s="29"/>
    </row>
    <row r="6" spans="1:10" s="6" customFormat="1" x14ac:dyDescent="0.2">
      <c r="A6" s="66"/>
      <c r="B6" s="18"/>
      <c r="C6" s="18"/>
      <c r="D6" s="18"/>
      <c r="E6" s="21"/>
      <c r="F6" s="9"/>
      <c r="G6" s="9"/>
      <c r="I6" s="29"/>
    </row>
    <row r="7" spans="1:10" s="3" customFormat="1" x14ac:dyDescent="0.2">
      <c r="A7" s="67" t="s">
        <v>55</v>
      </c>
      <c r="B7" s="19" t="s">
        <v>0</v>
      </c>
      <c r="C7" s="19" t="s">
        <v>1</v>
      </c>
      <c r="D7" s="19" t="s">
        <v>2</v>
      </c>
      <c r="E7" s="22" t="s">
        <v>3</v>
      </c>
      <c r="F7" s="15" t="s">
        <v>4</v>
      </c>
      <c r="G7" s="15" t="s">
        <v>4</v>
      </c>
      <c r="H7" s="28" t="s">
        <v>10</v>
      </c>
      <c r="I7" s="31" t="s">
        <v>12</v>
      </c>
    </row>
    <row r="8" spans="1:10" s="3" customFormat="1" x14ac:dyDescent="0.2">
      <c r="A8" s="68"/>
      <c r="B8" s="20"/>
      <c r="C8" s="20"/>
      <c r="D8" s="20"/>
      <c r="E8" s="35"/>
      <c r="F8" s="16" t="s">
        <v>5</v>
      </c>
      <c r="G8" s="16" t="s">
        <v>6</v>
      </c>
      <c r="H8" s="17" t="s">
        <v>11</v>
      </c>
      <c r="I8" s="32"/>
    </row>
    <row r="9" spans="1:10" s="3" customFormat="1" ht="24.95" customHeight="1" x14ac:dyDescent="0.2">
      <c r="A9" s="11">
        <v>2</v>
      </c>
      <c r="B9" s="56" t="s">
        <v>49</v>
      </c>
      <c r="C9" s="56" t="s">
        <v>50</v>
      </c>
      <c r="D9" s="56" t="s">
        <v>33</v>
      </c>
      <c r="E9" s="57" t="s">
        <v>13</v>
      </c>
      <c r="F9" s="12">
        <v>94</v>
      </c>
      <c r="G9" s="12">
        <v>100</v>
      </c>
      <c r="H9" s="63">
        <f t="shared" ref="H9:H21" si="0">SUM(F9:G9)</f>
        <v>194</v>
      </c>
      <c r="I9" s="33">
        <v>1</v>
      </c>
      <c r="J9" s="5"/>
    </row>
    <row r="10" spans="1:10" s="3" customFormat="1" ht="24.95" customHeight="1" x14ac:dyDescent="0.2">
      <c r="A10" s="11">
        <v>8</v>
      </c>
      <c r="B10" s="56" t="s">
        <v>23</v>
      </c>
      <c r="C10" s="56" t="s">
        <v>24</v>
      </c>
      <c r="D10" s="56" t="s">
        <v>25</v>
      </c>
      <c r="E10" s="57" t="s">
        <v>21</v>
      </c>
      <c r="F10" s="12">
        <v>88</v>
      </c>
      <c r="G10" s="12">
        <v>95</v>
      </c>
      <c r="H10" s="63">
        <f t="shared" si="0"/>
        <v>183</v>
      </c>
      <c r="I10" s="33">
        <v>2</v>
      </c>
      <c r="J10" s="5"/>
    </row>
    <row r="11" spans="1:10" s="3" customFormat="1" ht="24.95" customHeight="1" x14ac:dyDescent="0.2">
      <c r="A11" s="11">
        <v>3</v>
      </c>
      <c r="B11" s="56" t="s">
        <v>47</v>
      </c>
      <c r="C11" s="56" t="s">
        <v>48</v>
      </c>
      <c r="D11" s="56" t="s">
        <v>33</v>
      </c>
      <c r="E11" s="57" t="s">
        <v>13</v>
      </c>
      <c r="F11" s="12">
        <v>100</v>
      </c>
      <c r="G11" s="12">
        <v>75</v>
      </c>
      <c r="H11" s="63">
        <f t="shared" si="0"/>
        <v>175</v>
      </c>
      <c r="I11" s="33">
        <v>3</v>
      </c>
      <c r="J11" s="5"/>
    </row>
    <row r="12" spans="1:10" s="3" customFormat="1" ht="24.95" customHeight="1" x14ac:dyDescent="0.2">
      <c r="A12" s="11">
        <v>6</v>
      </c>
      <c r="B12" s="56" t="s">
        <v>31</v>
      </c>
      <c r="C12" s="56" t="s">
        <v>32</v>
      </c>
      <c r="D12" s="56" t="s">
        <v>33</v>
      </c>
      <c r="E12" s="57" t="s">
        <v>13</v>
      </c>
      <c r="F12" s="12">
        <v>94</v>
      </c>
      <c r="G12" s="12">
        <v>80</v>
      </c>
      <c r="H12" s="63">
        <f t="shared" si="0"/>
        <v>174</v>
      </c>
      <c r="I12" s="69">
        <v>4</v>
      </c>
      <c r="J12" s="5"/>
    </row>
    <row r="13" spans="1:10" s="3" customFormat="1" ht="24.95" customHeight="1" x14ac:dyDescent="0.2">
      <c r="A13" s="11">
        <v>11</v>
      </c>
      <c r="B13" s="56" t="s">
        <v>20</v>
      </c>
      <c r="C13" s="56" t="s">
        <v>19</v>
      </c>
      <c r="D13" s="56" t="s">
        <v>22</v>
      </c>
      <c r="E13" s="57" t="s">
        <v>21</v>
      </c>
      <c r="F13" s="12">
        <v>92</v>
      </c>
      <c r="G13" s="12">
        <v>80</v>
      </c>
      <c r="H13" s="63">
        <f t="shared" si="0"/>
        <v>172</v>
      </c>
      <c r="I13" s="69">
        <v>5</v>
      </c>
      <c r="J13" s="5"/>
    </row>
    <row r="14" spans="1:10" s="3" customFormat="1" ht="24.95" customHeight="1" x14ac:dyDescent="0.2">
      <c r="A14" s="11">
        <v>10</v>
      </c>
      <c r="B14" s="56" t="s">
        <v>7</v>
      </c>
      <c r="C14" s="56" t="s">
        <v>8</v>
      </c>
      <c r="D14" s="56" t="s">
        <v>33</v>
      </c>
      <c r="E14" s="57" t="s">
        <v>21</v>
      </c>
      <c r="F14" s="12">
        <v>94</v>
      </c>
      <c r="G14" s="12">
        <v>75</v>
      </c>
      <c r="H14" s="63">
        <f t="shared" si="0"/>
        <v>169</v>
      </c>
      <c r="I14" s="69">
        <v>6</v>
      </c>
      <c r="J14" s="5"/>
    </row>
    <row r="15" spans="1:10" s="3" customFormat="1" ht="24.95" customHeight="1" x14ac:dyDescent="0.2">
      <c r="A15" s="11">
        <v>5</v>
      </c>
      <c r="B15" s="56" t="s">
        <v>37</v>
      </c>
      <c r="C15" s="56" t="s">
        <v>38</v>
      </c>
      <c r="D15" s="56" t="s">
        <v>33</v>
      </c>
      <c r="E15" s="57" t="s">
        <v>13</v>
      </c>
      <c r="F15" s="12">
        <v>92</v>
      </c>
      <c r="G15" s="12">
        <v>70</v>
      </c>
      <c r="H15" s="63">
        <f t="shared" si="0"/>
        <v>162</v>
      </c>
      <c r="I15" s="62">
        <v>7</v>
      </c>
      <c r="J15" s="5"/>
    </row>
    <row r="16" spans="1:10" s="3" customFormat="1" ht="24.95" customHeight="1" x14ac:dyDescent="0.2">
      <c r="A16" s="11">
        <v>1</v>
      </c>
      <c r="B16" s="56" t="s">
        <v>45</v>
      </c>
      <c r="C16" s="56" t="s">
        <v>46</v>
      </c>
      <c r="D16" s="56" t="s">
        <v>33</v>
      </c>
      <c r="E16" s="57" t="s">
        <v>53</v>
      </c>
      <c r="F16" s="12">
        <v>76</v>
      </c>
      <c r="G16" s="12">
        <v>85</v>
      </c>
      <c r="H16" s="63">
        <f t="shared" si="0"/>
        <v>161</v>
      </c>
      <c r="I16" s="62">
        <v>8</v>
      </c>
      <c r="J16" s="5"/>
    </row>
    <row r="17" spans="1:11" s="3" customFormat="1" ht="24.95" customHeight="1" x14ac:dyDescent="0.2">
      <c r="A17" s="11">
        <v>4</v>
      </c>
      <c r="B17" s="56" t="s">
        <v>41</v>
      </c>
      <c r="C17" s="56" t="s">
        <v>42</v>
      </c>
      <c r="D17" s="56" t="s">
        <v>25</v>
      </c>
      <c r="E17" s="57" t="s">
        <v>13</v>
      </c>
      <c r="F17" s="12">
        <v>88</v>
      </c>
      <c r="G17" s="12">
        <v>55</v>
      </c>
      <c r="H17" s="63">
        <f t="shared" si="0"/>
        <v>143</v>
      </c>
      <c r="I17" s="62">
        <v>9</v>
      </c>
      <c r="J17" s="5"/>
    </row>
    <row r="18" spans="1:11" s="3" customFormat="1" ht="24.95" customHeight="1" x14ac:dyDescent="0.2">
      <c r="A18" s="11">
        <v>9</v>
      </c>
      <c r="B18" s="56" t="s">
        <v>43</v>
      </c>
      <c r="C18" s="56" t="s">
        <v>44</v>
      </c>
      <c r="D18" s="56" t="s">
        <v>33</v>
      </c>
      <c r="E18" s="57" t="s">
        <v>21</v>
      </c>
      <c r="F18" s="12">
        <v>88</v>
      </c>
      <c r="G18" s="12">
        <v>55</v>
      </c>
      <c r="H18" s="63">
        <f t="shared" si="0"/>
        <v>143</v>
      </c>
      <c r="I18" s="62">
        <v>9</v>
      </c>
      <c r="J18" s="5"/>
    </row>
    <row r="19" spans="1:11" s="3" customFormat="1" ht="24.95" customHeight="1" x14ac:dyDescent="0.2">
      <c r="A19" s="11">
        <v>12</v>
      </c>
      <c r="B19" s="56" t="s">
        <v>31</v>
      </c>
      <c r="C19" s="56" t="s">
        <v>34</v>
      </c>
      <c r="D19" s="56" t="s">
        <v>33</v>
      </c>
      <c r="E19" s="57" t="s">
        <v>21</v>
      </c>
      <c r="F19" s="12">
        <v>72</v>
      </c>
      <c r="G19" s="12">
        <v>70</v>
      </c>
      <c r="H19" s="63">
        <f t="shared" si="0"/>
        <v>142</v>
      </c>
      <c r="I19" s="62">
        <v>11</v>
      </c>
      <c r="J19" s="5"/>
    </row>
    <row r="20" spans="1:11" s="3" customFormat="1" ht="24.95" customHeight="1" x14ac:dyDescent="0.2">
      <c r="A20" s="11">
        <v>7</v>
      </c>
      <c r="B20" s="56" t="s">
        <v>51</v>
      </c>
      <c r="C20" s="56" t="s">
        <v>52</v>
      </c>
      <c r="D20" s="56" t="s">
        <v>33</v>
      </c>
      <c r="E20" s="57" t="s">
        <v>13</v>
      </c>
      <c r="F20" s="12">
        <v>58</v>
      </c>
      <c r="G20" s="12">
        <v>80</v>
      </c>
      <c r="H20" s="63">
        <f t="shared" si="0"/>
        <v>138</v>
      </c>
      <c r="I20" s="62">
        <v>12</v>
      </c>
      <c r="J20" s="5"/>
    </row>
    <row r="21" spans="1:11" s="3" customFormat="1" ht="24.95" customHeight="1" x14ac:dyDescent="0.2">
      <c r="A21" s="11">
        <v>13</v>
      </c>
      <c r="B21" s="56" t="s">
        <v>39</v>
      </c>
      <c r="C21" s="56" t="s">
        <v>40</v>
      </c>
      <c r="D21" s="56" t="s">
        <v>33</v>
      </c>
      <c r="E21" s="57" t="s">
        <v>21</v>
      </c>
      <c r="F21" s="12">
        <v>76</v>
      </c>
      <c r="G21" s="12">
        <v>60</v>
      </c>
      <c r="H21" s="63">
        <f t="shared" si="0"/>
        <v>136</v>
      </c>
      <c r="I21" s="62">
        <v>13</v>
      </c>
      <c r="J21" s="5"/>
    </row>
    <row r="22" spans="1:11" s="3" customFormat="1" ht="24.95" customHeight="1" x14ac:dyDescent="0.2">
      <c r="A22" s="11"/>
      <c r="B22" s="56"/>
      <c r="C22" s="56"/>
      <c r="D22" s="56"/>
      <c r="E22" s="57"/>
      <c r="F22" s="12"/>
      <c r="G22" s="12"/>
      <c r="H22" s="10"/>
      <c r="I22" s="33"/>
      <c r="J22" s="5"/>
    </row>
    <row r="23" spans="1:11" s="3" customFormat="1" ht="24.95" customHeight="1" x14ac:dyDescent="0.2">
      <c r="A23" s="11"/>
      <c r="B23" s="56"/>
      <c r="C23" s="56"/>
      <c r="D23" s="56"/>
      <c r="E23" s="57"/>
      <c r="F23" s="12"/>
      <c r="G23" s="12"/>
      <c r="H23" s="10"/>
      <c r="I23" s="33"/>
      <c r="J23" s="5"/>
    </row>
    <row r="24" spans="1:11" s="3" customFormat="1" x14ac:dyDescent="0.2">
      <c r="A24" s="4"/>
      <c r="B24" s="18"/>
      <c r="C24" s="18"/>
      <c r="D24" s="18"/>
      <c r="E24" s="21"/>
      <c r="F24" s="7"/>
      <c r="G24" s="7"/>
      <c r="I24" s="29"/>
    </row>
    <row r="25" spans="1:11" s="3" customFormat="1" x14ac:dyDescent="0.2">
      <c r="A25" s="4"/>
      <c r="B25" s="18"/>
      <c r="C25" s="18"/>
      <c r="D25" s="18"/>
      <c r="E25" s="21"/>
      <c r="F25" s="7"/>
      <c r="G25" s="7"/>
      <c r="I25" s="29"/>
    </row>
    <row r="26" spans="1:11" s="3" customFormat="1" x14ac:dyDescent="0.2">
      <c r="A26" s="4"/>
      <c r="B26" s="18"/>
      <c r="C26" s="18"/>
      <c r="D26" s="18"/>
      <c r="E26" s="21"/>
      <c r="F26" s="7"/>
      <c r="G26" s="7"/>
      <c r="I26" s="29"/>
    </row>
    <row r="27" spans="1:11" s="3" customFormat="1" x14ac:dyDescent="0.2">
      <c r="A27" s="4"/>
      <c r="B27" s="18"/>
      <c r="C27" s="18"/>
      <c r="D27" s="18"/>
      <c r="E27" s="21"/>
      <c r="F27" s="7"/>
      <c r="G27" s="7"/>
      <c r="I27" s="29"/>
    </row>
    <row r="28" spans="1:11" x14ac:dyDescent="0.2">
      <c r="K28" s="3"/>
    </row>
    <row r="29" spans="1:11" x14ac:dyDescent="0.2">
      <c r="K29" s="3"/>
    </row>
  </sheetData>
  <sortState xmlns:xlrd2="http://schemas.microsoft.com/office/spreadsheetml/2017/richdata2" ref="A9:K21">
    <sortCondition descending="1" ref="H9:H21"/>
  </sortState>
  <mergeCells count="3">
    <mergeCell ref="B1:I1"/>
    <mergeCell ref="B2:I2"/>
    <mergeCell ref="B4:C4"/>
  </mergeCells>
  <phoneticPr fontId="0" type="noConversion"/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4294967293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C6AB-4E36-413A-9BBE-8894FC892E19}">
  <dimension ref="A1:I26"/>
  <sheetViews>
    <sheetView zoomScale="138" zoomScaleNormal="100" workbookViewId="0">
      <selection activeCell="H16" sqref="H16"/>
    </sheetView>
  </sheetViews>
  <sheetFormatPr baseColWidth="10" defaultColWidth="10" defaultRowHeight="12.75" x14ac:dyDescent="0.2"/>
  <cols>
    <col min="1" max="1" width="11.42578125" style="18" customWidth="1"/>
    <col min="2" max="2" width="9.5703125" style="18" customWidth="1"/>
    <col min="3" max="3" width="19.140625" style="18" customWidth="1"/>
    <col min="4" max="4" width="5.42578125" style="21" customWidth="1"/>
    <col min="5" max="5" width="6.5703125" style="1" customWidth="1"/>
    <col min="6" max="6" width="4.140625" style="34" customWidth="1"/>
    <col min="7" max="7" width="10" style="1"/>
    <col min="8" max="8" width="10.42578125" style="1" customWidth="1"/>
    <col min="9" max="9" width="12.5703125" style="1" customWidth="1"/>
    <col min="10" max="16384" width="10" style="1"/>
  </cols>
  <sheetData>
    <row r="1" spans="1:9" s="59" customFormat="1" ht="11.25" x14ac:dyDescent="0.2">
      <c r="A1" s="74" t="s">
        <v>36</v>
      </c>
      <c r="B1" s="74"/>
      <c r="C1" s="74"/>
      <c r="D1" s="74"/>
      <c r="E1" s="74"/>
      <c r="F1" s="74"/>
      <c r="G1" s="74"/>
      <c r="H1" s="74"/>
      <c r="I1" s="74"/>
    </row>
    <row r="2" spans="1:9" s="24" customFormat="1" ht="15.75" x14ac:dyDescent="0.25">
      <c r="A2" s="75" t="s">
        <v>35</v>
      </c>
      <c r="B2" s="75"/>
      <c r="C2" s="75"/>
      <c r="D2" s="75"/>
      <c r="E2" s="75"/>
      <c r="F2" s="75"/>
    </row>
    <row r="3" spans="1:9" s="6" customFormat="1" x14ac:dyDescent="0.2">
      <c r="A3" s="18"/>
      <c r="B3" s="18"/>
      <c r="C3" s="18"/>
      <c r="D3" s="21"/>
      <c r="F3" s="29"/>
    </row>
    <row r="4" spans="1:9" s="24" customFormat="1" ht="15.75" x14ac:dyDescent="0.25">
      <c r="A4" s="73" t="s">
        <v>16</v>
      </c>
      <c r="B4" s="73"/>
      <c r="C4" s="58"/>
      <c r="D4" s="26"/>
      <c r="F4" s="30"/>
      <c r="G4" s="24" t="s">
        <v>9</v>
      </c>
    </row>
    <row r="5" spans="1:9" s="6" customFormat="1" x14ac:dyDescent="0.2">
      <c r="A5" s="23"/>
      <c r="B5" s="23"/>
      <c r="C5" s="18"/>
      <c r="D5" s="21"/>
      <c r="F5" s="29"/>
    </row>
    <row r="6" spans="1:9" s="6" customFormat="1" x14ac:dyDescent="0.2">
      <c r="A6" s="18"/>
      <c r="B6" s="18"/>
      <c r="C6" s="18"/>
      <c r="D6" s="21"/>
      <c r="F6" s="29"/>
    </row>
    <row r="7" spans="1:9" s="3" customFormat="1" x14ac:dyDescent="0.2">
      <c r="A7" s="19" t="s">
        <v>0</v>
      </c>
      <c r="B7" s="19" t="s">
        <v>1</v>
      </c>
      <c r="C7" s="19" t="s">
        <v>2</v>
      </c>
      <c r="D7" s="22" t="s">
        <v>3</v>
      </c>
      <c r="E7" s="28" t="s">
        <v>10</v>
      </c>
      <c r="F7" s="31" t="s">
        <v>12</v>
      </c>
    </row>
    <row r="8" spans="1:9" s="3" customFormat="1" x14ac:dyDescent="0.2">
      <c r="A8" s="20"/>
      <c r="B8" s="20"/>
      <c r="C8" s="20"/>
      <c r="D8" s="35"/>
      <c r="E8" s="17" t="s">
        <v>11</v>
      </c>
      <c r="F8" s="32"/>
    </row>
    <row r="9" spans="1:9" s="3" customFormat="1" ht="24.95" customHeight="1" x14ac:dyDescent="0.2">
      <c r="A9" s="56" t="s">
        <v>49</v>
      </c>
      <c r="B9" s="56" t="s">
        <v>50</v>
      </c>
      <c r="C9" s="56" t="s">
        <v>33</v>
      </c>
      <c r="D9" s="57" t="s">
        <v>13</v>
      </c>
      <c r="E9" s="10">
        <v>95</v>
      </c>
      <c r="F9" s="33">
        <v>1</v>
      </c>
      <c r="G9" s="5"/>
    </row>
    <row r="10" spans="1:9" s="3" customFormat="1" ht="24.95" customHeight="1" x14ac:dyDescent="0.2">
      <c r="A10" s="56" t="s">
        <v>7</v>
      </c>
      <c r="B10" s="56" t="s">
        <v>8</v>
      </c>
      <c r="C10" s="56" t="s">
        <v>18</v>
      </c>
      <c r="D10" s="57" t="s">
        <v>21</v>
      </c>
      <c r="E10" s="10">
        <v>75</v>
      </c>
      <c r="F10" s="33">
        <v>2</v>
      </c>
      <c r="G10" s="5"/>
    </row>
    <row r="11" spans="1:9" s="3" customFormat="1" ht="24.95" customHeight="1" x14ac:dyDescent="0.2">
      <c r="A11" s="56" t="s">
        <v>23</v>
      </c>
      <c r="B11" s="56" t="s">
        <v>24</v>
      </c>
      <c r="C11" s="56" t="s">
        <v>25</v>
      </c>
      <c r="D11" s="57" t="s">
        <v>21</v>
      </c>
      <c r="E11" s="10">
        <v>70</v>
      </c>
      <c r="F11" s="33">
        <v>3</v>
      </c>
      <c r="G11" s="5"/>
    </row>
    <row r="12" spans="1:9" s="3" customFormat="1" ht="24.95" customHeight="1" x14ac:dyDescent="0.2">
      <c r="A12" s="56" t="s">
        <v>47</v>
      </c>
      <c r="B12" s="56" t="s">
        <v>48</v>
      </c>
      <c r="C12" s="56" t="s">
        <v>33</v>
      </c>
      <c r="D12" s="57" t="s">
        <v>13</v>
      </c>
      <c r="E12" s="10">
        <v>65</v>
      </c>
      <c r="F12" s="62">
        <v>4</v>
      </c>
      <c r="G12" s="5"/>
    </row>
    <row r="13" spans="1:9" s="3" customFormat="1" ht="24.95" customHeight="1" x14ac:dyDescent="0.2">
      <c r="A13" s="56" t="s">
        <v>45</v>
      </c>
      <c r="B13" s="56" t="s">
        <v>46</v>
      </c>
      <c r="C13" s="56" t="s">
        <v>33</v>
      </c>
      <c r="D13" s="57" t="s">
        <v>53</v>
      </c>
      <c r="E13" s="10">
        <v>25</v>
      </c>
      <c r="F13" s="62">
        <v>5</v>
      </c>
      <c r="G13" s="5"/>
    </row>
    <row r="14" spans="1:9" s="3" customFormat="1" ht="24.95" customHeight="1" x14ac:dyDescent="0.2">
      <c r="A14" s="56" t="s">
        <v>56</v>
      </c>
      <c r="B14" s="56" t="s">
        <v>42</v>
      </c>
      <c r="C14" s="56" t="s">
        <v>25</v>
      </c>
      <c r="D14" s="57" t="s">
        <v>13</v>
      </c>
      <c r="E14" s="10">
        <v>20</v>
      </c>
      <c r="F14" s="62">
        <v>6</v>
      </c>
      <c r="G14" s="5"/>
    </row>
    <row r="15" spans="1:9" s="3" customFormat="1" ht="24.95" customHeight="1" x14ac:dyDescent="0.2">
      <c r="A15" s="56"/>
      <c r="B15" s="56"/>
      <c r="C15" s="56"/>
      <c r="D15" s="57"/>
      <c r="E15" s="10"/>
      <c r="F15" s="33"/>
      <c r="G15" s="5"/>
    </row>
    <row r="16" spans="1:9" s="3" customFormat="1" ht="24.95" customHeight="1" x14ac:dyDescent="0.2">
      <c r="A16" s="56"/>
      <c r="B16" s="56"/>
      <c r="C16" s="56"/>
      <c r="D16" s="57"/>
      <c r="E16" s="10"/>
      <c r="F16" s="33"/>
      <c r="G16" s="5"/>
    </row>
    <row r="17" spans="1:8" s="3" customFormat="1" ht="24.95" customHeight="1" x14ac:dyDescent="0.2">
      <c r="A17" s="56"/>
      <c r="B17" s="56"/>
      <c r="C17" s="56"/>
      <c r="D17" s="57"/>
      <c r="E17" s="10"/>
      <c r="F17" s="33"/>
      <c r="G17" s="5"/>
    </row>
    <row r="18" spans="1:8" s="3" customFormat="1" x14ac:dyDescent="0.2">
      <c r="A18" s="18"/>
      <c r="B18" s="18"/>
      <c r="C18" s="18"/>
      <c r="D18" s="21"/>
      <c r="F18" s="29"/>
    </row>
    <row r="19" spans="1:8" s="3" customFormat="1" x14ac:dyDescent="0.2">
      <c r="A19" s="18"/>
      <c r="B19" s="18"/>
      <c r="C19" s="18"/>
      <c r="D19" s="21"/>
      <c r="F19" s="29"/>
    </row>
    <row r="20" spans="1:8" s="3" customFormat="1" x14ac:dyDescent="0.2">
      <c r="A20" s="18"/>
      <c r="B20" s="18"/>
      <c r="C20" s="18"/>
      <c r="D20" s="21"/>
      <c r="F20" s="29"/>
    </row>
    <row r="21" spans="1:8" s="3" customFormat="1" x14ac:dyDescent="0.2">
      <c r="A21" s="18"/>
      <c r="B21" s="18"/>
      <c r="C21" s="18"/>
      <c r="D21" s="21"/>
      <c r="F21" s="29"/>
    </row>
    <row r="22" spans="1:8" s="3" customFormat="1" x14ac:dyDescent="0.2">
      <c r="A22" s="18"/>
      <c r="B22" s="18"/>
      <c r="C22" s="18"/>
      <c r="D22" s="21"/>
      <c r="F22" s="29"/>
    </row>
    <row r="23" spans="1:8" s="3" customFormat="1" x14ac:dyDescent="0.2">
      <c r="A23" s="18"/>
      <c r="B23" s="18"/>
      <c r="C23" s="18"/>
      <c r="D23" s="21"/>
      <c r="F23" s="29"/>
    </row>
    <row r="24" spans="1:8" s="3" customFormat="1" x14ac:dyDescent="0.2">
      <c r="A24" s="18"/>
      <c r="B24" s="18"/>
      <c r="C24" s="18"/>
      <c r="D24" s="21"/>
      <c r="F24" s="29"/>
    </row>
    <row r="25" spans="1:8" x14ac:dyDescent="0.2">
      <c r="H25" s="3"/>
    </row>
    <row r="26" spans="1:8" x14ac:dyDescent="0.2">
      <c r="H26" s="3"/>
    </row>
  </sheetData>
  <sortState xmlns:xlrd2="http://schemas.microsoft.com/office/spreadsheetml/2017/richdata2" ref="A9:I14">
    <sortCondition descending="1" ref="E9:E14"/>
  </sortState>
  <mergeCells count="3">
    <mergeCell ref="A1:I1"/>
    <mergeCell ref="A2:F2"/>
    <mergeCell ref="A4:B4"/>
  </mergeCells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4294967293" verticalDpi="300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zoomScaleNormal="100" workbookViewId="0">
      <selection activeCell="R10" sqref="R10"/>
    </sheetView>
  </sheetViews>
  <sheetFormatPr baseColWidth="10" defaultColWidth="10" defaultRowHeight="12.75" x14ac:dyDescent="0.2"/>
  <cols>
    <col min="1" max="1" width="13.42578125" style="46" customWidth="1"/>
    <col min="2" max="2" width="12.7109375" style="46" customWidth="1"/>
    <col min="3" max="3" width="11.85546875" style="46" customWidth="1"/>
    <col min="4" max="4" width="16" style="46" customWidth="1"/>
    <col min="5" max="5" width="5.7109375" style="2" customWidth="1"/>
    <col min="6" max="7" width="6.7109375" style="40" customWidth="1"/>
    <col min="8" max="11" width="6.7109375" style="41" customWidth="1"/>
    <col min="12" max="12" width="5.140625" style="41" customWidth="1"/>
    <col min="13" max="16384" width="10" style="1"/>
  </cols>
  <sheetData>
    <row r="1" spans="1:15" s="24" customFormat="1" ht="15.75" x14ac:dyDescent="0.25">
      <c r="A1" s="71" t="s">
        <v>54</v>
      </c>
      <c r="B1" s="71"/>
      <c r="C1" s="71"/>
      <c r="D1" s="71"/>
      <c r="E1" s="71"/>
      <c r="F1" s="71"/>
      <c r="G1" s="71"/>
      <c r="H1" s="71"/>
      <c r="I1" s="71"/>
    </row>
    <row r="2" spans="1:15" s="24" customFormat="1" ht="15.75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</row>
    <row r="3" spans="1:15" ht="15" x14ac:dyDescent="0.25">
      <c r="E3" s="72"/>
      <c r="F3" s="72"/>
      <c r="G3" s="72"/>
      <c r="H3" s="72"/>
      <c r="I3" s="72"/>
      <c r="J3" s="72"/>
      <c r="K3" s="72"/>
      <c r="L3" s="72"/>
    </row>
    <row r="4" spans="1:15" x14ac:dyDescent="0.2">
      <c r="E4" s="78"/>
      <c r="F4" s="78"/>
      <c r="G4" s="78"/>
      <c r="H4" s="78"/>
      <c r="I4" s="78"/>
      <c r="J4" s="78"/>
      <c r="K4" s="78"/>
      <c r="L4" s="78"/>
    </row>
    <row r="6" spans="1:15" s="3" customFormat="1" x14ac:dyDescent="0.2">
      <c r="A6" s="28" t="s">
        <v>0</v>
      </c>
      <c r="B6" s="28" t="s">
        <v>1</v>
      </c>
      <c r="C6" s="28" t="s">
        <v>0</v>
      </c>
      <c r="D6" s="28" t="s">
        <v>26</v>
      </c>
      <c r="E6" s="13" t="s">
        <v>14</v>
      </c>
      <c r="F6" s="82" t="s">
        <v>27</v>
      </c>
      <c r="G6" s="83"/>
      <c r="H6" s="84"/>
      <c r="I6" s="80" t="s">
        <v>30</v>
      </c>
      <c r="J6" s="80"/>
      <c r="K6" s="81"/>
      <c r="L6" s="60"/>
    </row>
    <row r="7" spans="1:15" s="3" customFormat="1" x14ac:dyDescent="0.2">
      <c r="A7" s="47"/>
      <c r="B7" s="47"/>
      <c r="C7" s="47"/>
      <c r="D7" s="47"/>
      <c r="E7" s="14" t="s">
        <v>15</v>
      </c>
      <c r="F7" s="36" t="s">
        <v>28</v>
      </c>
      <c r="G7" s="43" t="s">
        <v>29</v>
      </c>
      <c r="H7" s="38" t="s">
        <v>10</v>
      </c>
      <c r="I7" s="37" t="s">
        <v>29</v>
      </c>
      <c r="J7" s="37" t="s">
        <v>29</v>
      </c>
      <c r="K7" s="38" t="s">
        <v>10</v>
      </c>
      <c r="L7" s="61" t="s">
        <v>12</v>
      </c>
    </row>
    <row r="8" spans="1:15" s="44" customFormat="1" ht="24.95" customHeight="1" x14ac:dyDescent="0.2">
      <c r="A8" s="48" t="s">
        <v>37</v>
      </c>
      <c r="B8" s="49" t="s">
        <v>38</v>
      </c>
      <c r="C8" s="10" t="s">
        <v>57</v>
      </c>
      <c r="D8" s="10" t="s">
        <v>50</v>
      </c>
      <c r="E8" s="62">
        <v>1</v>
      </c>
      <c r="F8" s="53">
        <v>85</v>
      </c>
      <c r="G8" s="53">
        <v>90</v>
      </c>
      <c r="H8" s="53">
        <f t="shared" ref="H8:H14" si="0">SUM(F8:G8)</f>
        <v>175</v>
      </c>
      <c r="I8" s="53">
        <v>80</v>
      </c>
      <c r="J8" s="53">
        <v>95</v>
      </c>
      <c r="K8" s="53">
        <f t="shared" ref="K8:K14" si="1">SUM(I8:J8)</f>
        <v>175</v>
      </c>
      <c r="L8" s="64">
        <v>1</v>
      </c>
    </row>
    <row r="9" spans="1:15" s="44" customFormat="1" ht="24.95" customHeight="1" x14ac:dyDescent="0.2">
      <c r="A9" s="48" t="s">
        <v>23</v>
      </c>
      <c r="B9" s="48" t="s">
        <v>24</v>
      </c>
      <c r="C9" s="48" t="s">
        <v>23</v>
      </c>
      <c r="D9" s="48" t="s">
        <v>24</v>
      </c>
      <c r="E9" s="62">
        <v>7</v>
      </c>
      <c r="F9" s="53">
        <v>90</v>
      </c>
      <c r="G9" s="53">
        <v>90</v>
      </c>
      <c r="H9" s="53">
        <f t="shared" si="0"/>
        <v>180</v>
      </c>
      <c r="I9" s="53">
        <v>80</v>
      </c>
      <c r="J9" s="53">
        <v>95</v>
      </c>
      <c r="K9" s="53">
        <f t="shared" si="1"/>
        <v>175</v>
      </c>
      <c r="L9" s="64">
        <v>2</v>
      </c>
    </row>
    <row r="10" spans="1:15" s="44" customFormat="1" ht="24.95" customHeight="1" x14ac:dyDescent="0.2">
      <c r="A10" s="48" t="s">
        <v>47</v>
      </c>
      <c r="B10" s="48" t="s">
        <v>48</v>
      </c>
      <c r="C10" s="28" t="s">
        <v>58</v>
      </c>
      <c r="D10" s="28" t="s">
        <v>32</v>
      </c>
      <c r="E10" s="62">
        <v>3</v>
      </c>
      <c r="F10" s="53">
        <v>80</v>
      </c>
      <c r="G10" s="53">
        <v>80</v>
      </c>
      <c r="H10" s="53">
        <f t="shared" si="0"/>
        <v>160</v>
      </c>
      <c r="I10" s="53">
        <v>90</v>
      </c>
      <c r="J10" s="53">
        <v>75</v>
      </c>
      <c r="K10" s="53">
        <f t="shared" si="1"/>
        <v>165</v>
      </c>
      <c r="L10" s="64">
        <v>3</v>
      </c>
    </row>
    <row r="11" spans="1:15" s="44" customFormat="1" ht="24.95" customHeight="1" x14ac:dyDescent="0.2">
      <c r="A11" s="48" t="s">
        <v>7</v>
      </c>
      <c r="B11" s="48" t="s">
        <v>8</v>
      </c>
      <c r="C11" s="48" t="s">
        <v>58</v>
      </c>
      <c r="D11" s="48" t="s">
        <v>34</v>
      </c>
      <c r="E11" s="62">
        <v>5</v>
      </c>
      <c r="F11" s="53">
        <v>85</v>
      </c>
      <c r="G11" s="53">
        <v>70</v>
      </c>
      <c r="H11" s="53">
        <f t="shared" si="0"/>
        <v>155</v>
      </c>
      <c r="I11" s="53">
        <v>80</v>
      </c>
      <c r="J11" s="53">
        <v>75</v>
      </c>
      <c r="K11" s="53">
        <f t="shared" si="1"/>
        <v>155</v>
      </c>
      <c r="L11" s="70">
        <v>4</v>
      </c>
      <c r="O11" s="44" t="s">
        <v>9</v>
      </c>
    </row>
    <row r="12" spans="1:15" s="44" customFormat="1" ht="24.95" customHeight="1" x14ac:dyDescent="0.2">
      <c r="A12" s="48" t="s">
        <v>51</v>
      </c>
      <c r="B12" s="48" t="s">
        <v>52</v>
      </c>
      <c r="C12" s="28" t="s">
        <v>20</v>
      </c>
      <c r="D12" s="28" t="s">
        <v>19</v>
      </c>
      <c r="E12" s="62">
        <v>2</v>
      </c>
      <c r="F12" s="53">
        <v>60</v>
      </c>
      <c r="G12" s="53">
        <v>90</v>
      </c>
      <c r="H12" s="53">
        <f t="shared" si="0"/>
        <v>150</v>
      </c>
      <c r="I12" s="53"/>
      <c r="J12" s="53"/>
      <c r="K12" s="53">
        <f t="shared" si="1"/>
        <v>0</v>
      </c>
      <c r="L12" s="64"/>
    </row>
    <row r="13" spans="1:15" s="44" customFormat="1" ht="24.95" customHeight="1" x14ac:dyDescent="0.2">
      <c r="A13" s="48" t="s">
        <v>59</v>
      </c>
      <c r="B13" s="48" t="s">
        <v>40</v>
      </c>
      <c r="C13" s="28" t="s">
        <v>41</v>
      </c>
      <c r="D13" s="28" t="s">
        <v>42</v>
      </c>
      <c r="E13" s="62">
        <v>4</v>
      </c>
      <c r="F13" s="53">
        <v>80</v>
      </c>
      <c r="G13" s="53">
        <v>55</v>
      </c>
      <c r="H13" s="53">
        <f t="shared" si="0"/>
        <v>135</v>
      </c>
      <c r="I13" s="53"/>
      <c r="J13" s="53"/>
      <c r="K13" s="53">
        <f t="shared" si="1"/>
        <v>0</v>
      </c>
      <c r="L13" s="45"/>
    </row>
    <row r="14" spans="1:15" s="44" customFormat="1" ht="24.95" customHeight="1" x14ac:dyDescent="0.2">
      <c r="A14" s="48" t="s">
        <v>43</v>
      </c>
      <c r="B14" s="48" t="s">
        <v>44</v>
      </c>
      <c r="C14" s="48" t="s">
        <v>45</v>
      </c>
      <c r="D14" s="48" t="s">
        <v>60</v>
      </c>
      <c r="E14" s="62">
        <v>6</v>
      </c>
      <c r="F14" s="53">
        <v>30</v>
      </c>
      <c r="G14" s="53">
        <v>55</v>
      </c>
      <c r="H14" s="53">
        <f t="shared" si="0"/>
        <v>85</v>
      </c>
      <c r="I14" s="53"/>
      <c r="J14" s="53"/>
      <c r="K14" s="53">
        <f t="shared" si="1"/>
        <v>0</v>
      </c>
      <c r="L14" s="45"/>
    </row>
    <row r="15" spans="1:15" s="44" customFormat="1" ht="24.95" customHeight="1" x14ac:dyDescent="0.2">
      <c r="A15" s="48"/>
      <c r="B15" s="48"/>
      <c r="C15" s="28"/>
      <c r="D15" s="28"/>
      <c r="E15" s="11"/>
      <c r="F15" s="53"/>
      <c r="G15" s="53"/>
      <c r="H15" s="53"/>
      <c r="I15" s="53"/>
      <c r="J15" s="53"/>
      <c r="K15" s="53"/>
      <c r="L15" s="45"/>
    </row>
    <row r="16" spans="1:15" s="44" customFormat="1" ht="24.95" customHeight="1" x14ac:dyDescent="0.2">
      <c r="A16" s="50" t="s">
        <v>61</v>
      </c>
      <c r="B16" s="50"/>
      <c r="C16" s="48" t="s">
        <v>49</v>
      </c>
      <c r="D16" s="48" t="s">
        <v>50</v>
      </c>
      <c r="E16" s="11"/>
      <c r="F16" s="53"/>
      <c r="G16" s="53"/>
      <c r="H16" s="53"/>
      <c r="I16" s="53"/>
      <c r="J16" s="53"/>
      <c r="K16" s="53">
        <v>100</v>
      </c>
      <c r="L16" s="70">
        <v>1</v>
      </c>
    </row>
    <row r="17" spans="1:12" s="44" customFormat="1" ht="24.95" customHeight="1" x14ac:dyDescent="0.2">
      <c r="A17" s="50"/>
      <c r="B17" s="50"/>
      <c r="C17" s="48" t="s">
        <v>23</v>
      </c>
      <c r="D17" s="48" t="s">
        <v>24</v>
      </c>
      <c r="E17" s="11"/>
      <c r="F17" s="53"/>
      <c r="G17" s="53"/>
      <c r="H17" s="53"/>
      <c r="I17" s="53"/>
      <c r="J17" s="53"/>
      <c r="K17" s="53">
        <v>95</v>
      </c>
      <c r="L17" s="70">
        <v>2</v>
      </c>
    </row>
    <row r="18" spans="1:12" s="44" customFormat="1" ht="24.95" customHeight="1" x14ac:dyDescent="0.2">
      <c r="A18" s="10"/>
      <c r="B18" s="10"/>
      <c r="C18" s="54"/>
      <c r="D18" s="54"/>
      <c r="E18" s="11"/>
      <c r="F18" s="53"/>
      <c r="G18" s="53"/>
      <c r="H18" s="53"/>
      <c r="I18" s="53"/>
      <c r="J18" s="53"/>
      <c r="K18" s="53"/>
      <c r="L18" s="45"/>
    </row>
    <row r="19" spans="1:12" s="3" customFormat="1" ht="18" customHeight="1" x14ac:dyDescent="0.2">
      <c r="A19" s="46"/>
      <c r="B19" s="46"/>
      <c r="C19" s="46"/>
      <c r="D19" s="46"/>
      <c r="E19" s="4"/>
      <c r="F19" s="39"/>
      <c r="G19" s="39"/>
      <c r="H19" s="21"/>
      <c r="I19" s="21"/>
      <c r="J19" s="21"/>
      <c r="K19" s="21"/>
      <c r="L19" s="21"/>
    </row>
    <row r="20" spans="1:12" s="3" customFormat="1" ht="14.25" x14ac:dyDescent="0.2">
      <c r="A20" s="51"/>
      <c r="B20" s="51"/>
      <c r="C20" s="79"/>
      <c r="D20" s="79"/>
      <c r="E20" s="4"/>
      <c r="F20" s="78"/>
      <c r="G20" s="78"/>
      <c r="H20" s="42"/>
      <c r="I20" s="78"/>
      <c r="J20" s="78"/>
      <c r="K20" s="42"/>
      <c r="L20" s="21"/>
    </row>
    <row r="21" spans="1:12" s="3" customFormat="1" ht="14.25" x14ac:dyDescent="0.2">
      <c r="A21" s="52"/>
      <c r="B21" s="52"/>
      <c r="C21" s="79"/>
      <c r="D21" s="79"/>
      <c r="E21" s="4"/>
      <c r="F21" s="77"/>
      <c r="G21" s="77"/>
      <c r="H21" s="55"/>
      <c r="I21" s="77"/>
      <c r="J21" s="77"/>
      <c r="K21" s="55"/>
      <c r="L21" s="21"/>
    </row>
    <row r="22" spans="1:12" s="3" customFormat="1" x14ac:dyDescent="0.2">
      <c r="A22" s="46"/>
      <c r="B22" s="46"/>
      <c r="C22" s="46"/>
      <c r="D22" s="46"/>
      <c r="E22" s="4"/>
      <c r="F22" s="77"/>
      <c r="G22" s="77"/>
      <c r="H22" s="55"/>
      <c r="I22" s="77"/>
      <c r="J22" s="77"/>
      <c r="K22" s="55"/>
      <c r="L22" s="21"/>
    </row>
    <row r="23" spans="1:12" s="3" customFormat="1" x14ac:dyDescent="0.2">
      <c r="A23" s="46"/>
      <c r="B23" s="46"/>
      <c r="C23" s="46"/>
      <c r="D23" s="46"/>
      <c r="E23" s="4"/>
      <c r="F23" s="77"/>
      <c r="G23" s="77"/>
      <c r="H23" s="55"/>
      <c r="I23" s="55"/>
      <c r="J23" s="55"/>
      <c r="K23" s="55"/>
      <c r="L23" s="21"/>
    </row>
    <row r="24" spans="1:12" s="3" customFormat="1" x14ac:dyDescent="0.2">
      <c r="A24" s="46"/>
      <c r="B24" s="46"/>
      <c r="C24" s="46"/>
      <c r="D24" s="46"/>
      <c r="E24" s="4"/>
      <c r="F24" s="77"/>
      <c r="G24" s="77"/>
      <c r="H24" s="55"/>
      <c r="I24" s="55"/>
      <c r="J24" s="55"/>
      <c r="K24" s="55"/>
      <c r="L24" s="21"/>
    </row>
    <row r="25" spans="1:12" s="3" customFormat="1" x14ac:dyDescent="0.2">
      <c r="A25" s="46"/>
      <c r="B25" s="46"/>
      <c r="C25" s="46"/>
      <c r="D25" s="46"/>
      <c r="E25" s="4"/>
      <c r="F25" s="39"/>
      <c r="G25" s="39"/>
      <c r="H25" s="21"/>
      <c r="I25" s="21"/>
      <c r="J25" s="21"/>
      <c r="K25" s="21"/>
      <c r="L25" s="21"/>
    </row>
    <row r="26" spans="1:12" s="3" customFormat="1" x14ac:dyDescent="0.2">
      <c r="A26" s="46"/>
      <c r="B26" s="46"/>
      <c r="C26" s="46"/>
      <c r="D26" s="46"/>
      <c r="E26" s="4"/>
      <c r="F26" s="76"/>
      <c r="G26" s="76"/>
      <c r="H26" s="21"/>
      <c r="I26" s="21"/>
      <c r="J26" s="21"/>
      <c r="K26" s="21"/>
      <c r="L26" s="21"/>
    </row>
    <row r="27" spans="1:12" s="3" customFormat="1" x14ac:dyDescent="0.2">
      <c r="A27" s="46"/>
      <c r="B27" s="46"/>
      <c r="C27" s="46"/>
      <c r="D27" s="46"/>
      <c r="E27" s="4"/>
      <c r="F27" s="39"/>
      <c r="G27" s="39"/>
      <c r="H27" s="21"/>
      <c r="I27" s="21"/>
      <c r="J27" s="21"/>
      <c r="K27" s="21"/>
      <c r="L27" s="21"/>
    </row>
    <row r="28" spans="1:12" s="3" customFormat="1" x14ac:dyDescent="0.2">
      <c r="A28" s="46"/>
      <c r="B28" s="46"/>
      <c r="C28" s="46"/>
      <c r="D28" s="46"/>
      <c r="E28" s="4"/>
      <c r="F28" s="39"/>
      <c r="G28" s="39"/>
      <c r="H28" s="21"/>
      <c r="I28" s="21"/>
      <c r="J28" s="21"/>
      <c r="K28" s="21"/>
      <c r="L28" s="21"/>
    </row>
    <row r="29" spans="1:12" s="3" customFormat="1" x14ac:dyDescent="0.2">
      <c r="A29" s="46"/>
      <c r="B29" s="46"/>
      <c r="C29" s="46"/>
      <c r="D29" s="46"/>
      <c r="E29" s="4"/>
      <c r="F29" s="39"/>
      <c r="G29" s="39"/>
      <c r="H29" s="21"/>
      <c r="I29" s="21"/>
      <c r="J29" s="21"/>
      <c r="K29" s="21"/>
      <c r="L29" s="21"/>
    </row>
    <row r="30" spans="1:12" s="3" customFormat="1" x14ac:dyDescent="0.2">
      <c r="A30" s="46"/>
      <c r="B30" s="46"/>
      <c r="C30" s="46"/>
      <c r="D30" s="46"/>
      <c r="E30" s="4"/>
      <c r="F30" s="39"/>
      <c r="G30" s="39"/>
      <c r="H30" s="21"/>
      <c r="I30" s="21"/>
      <c r="J30" s="21"/>
      <c r="K30" s="21"/>
      <c r="L30" s="21"/>
    </row>
  </sheetData>
  <sortState xmlns:xlrd2="http://schemas.microsoft.com/office/spreadsheetml/2017/richdata2" ref="A8:Q11">
    <sortCondition ref="L8:L11"/>
  </sortState>
  <mergeCells count="17">
    <mergeCell ref="I22:J22"/>
    <mergeCell ref="A1:I1"/>
    <mergeCell ref="A2:I2"/>
    <mergeCell ref="I20:J20"/>
    <mergeCell ref="I21:J21"/>
    <mergeCell ref="C21:D21"/>
    <mergeCell ref="E3:L3"/>
    <mergeCell ref="E4:L4"/>
    <mergeCell ref="C20:D20"/>
    <mergeCell ref="I6:K6"/>
    <mergeCell ref="F6:H6"/>
    <mergeCell ref="F26:G26"/>
    <mergeCell ref="F24:G24"/>
    <mergeCell ref="F22:G22"/>
    <mergeCell ref="F23:G23"/>
    <mergeCell ref="F20:G20"/>
    <mergeCell ref="F21:G21"/>
  </mergeCells>
  <pageMargins left="0.78740157480314965" right="0.39370078740157483" top="0.78740157480314965" bottom="0.59055118110236227" header="0.51181102362204722" footer="0.51181102362204722"/>
  <pageSetup paperSize="9" fitToWidth="0" fitToHeight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Einzelwertung</vt:lpstr>
      <vt:lpstr>Multi</vt:lpstr>
      <vt:lpstr>Bärenpokal</vt:lpstr>
      <vt:lpstr>Bärenpokal!Drucktitel</vt:lpstr>
      <vt:lpstr>Einzelwertung!Drucktitel</vt:lpstr>
      <vt:lpstr>Multi!Drucktitel</vt:lpstr>
    </vt:vector>
  </TitlesOfParts>
  <Company>Hasenpension Hugoline &amp; 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Meine</cp:lastModifiedBy>
  <cp:lastPrinted>2023-02-18T13:24:52Z</cp:lastPrinted>
  <dcterms:created xsi:type="dcterms:W3CDTF">2000-04-20T06:06:45Z</dcterms:created>
  <dcterms:modified xsi:type="dcterms:W3CDTF">2023-02-18T13:39:06Z</dcterms:modified>
</cp:coreProperties>
</file>