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8_{B210520B-CAB9-4264-B26C-AC8A7BA2B6E6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Gesamt" sheetId="1" r:id="rId1"/>
    <sheet name="Tabelle2" sheetId="8" r:id="rId2"/>
    <sheet name="Tabelle1" sheetId="9" r:id="rId3"/>
  </sheets>
  <calcPr calcId="162913"/>
</workbook>
</file>

<file path=xl/calcChain.xml><?xml version="1.0" encoding="utf-8"?>
<calcChain xmlns="http://schemas.openxmlformats.org/spreadsheetml/2006/main">
  <c r="T12" i="1" l="1"/>
  <c r="T10" i="1"/>
  <c r="T11" i="1"/>
  <c r="T9" i="1"/>
  <c r="T14" i="1"/>
  <c r="T13" i="1"/>
  <c r="T15" i="1"/>
  <c r="T16" i="1"/>
  <c r="T8" i="1"/>
  <c r="R11" i="1"/>
  <c r="R8" i="1"/>
  <c r="R10" i="1"/>
  <c r="R13" i="1"/>
  <c r="R12" i="1"/>
  <c r="R15" i="1"/>
  <c r="R16" i="1"/>
  <c r="R14" i="1"/>
  <c r="R9" i="1"/>
  <c r="G11" i="1"/>
  <c r="G12" i="1"/>
  <c r="G9" i="1"/>
  <c r="G16" i="1"/>
  <c r="G8" i="1"/>
  <c r="G15" i="1"/>
  <c r="G13" i="1"/>
  <c r="G14" i="1"/>
  <c r="G10" i="1"/>
</calcChain>
</file>

<file path=xl/sharedStrings.xml><?xml version="1.0" encoding="utf-8"?>
<sst xmlns="http://schemas.openxmlformats.org/spreadsheetml/2006/main" count="66" uniqueCount="45">
  <si>
    <t>Punkte</t>
  </si>
  <si>
    <t>Platz</t>
  </si>
  <si>
    <t>Name</t>
  </si>
  <si>
    <t>Verein</t>
  </si>
  <si>
    <t>Vorname</t>
  </si>
  <si>
    <t>ziffer</t>
  </si>
  <si>
    <t>Platz-</t>
  </si>
  <si>
    <t>Frahm</t>
  </si>
  <si>
    <t>Manfred</t>
  </si>
  <si>
    <t>AF Hohenschönhausen</t>
  </si>
  <si>
    <t>Patt</t>
  </si>
  <si>
    <t>Friedrich</t>
  </si>
  <si>
    <t>Bartel</t>
  </si>
  <si>
    <t>Rudi</t>
  </si>
  <si>
    <t>Oelke</t>
  </si>
  <si>
    <t>Heinz</t>
  </si>
  <si>
    <t>SC Borussia Friedrichsf.</t>
  </si>
  <si>
    <t>Havranek</t>
  </si>
  <si>
    <t>Käthe</t>
  </si>
  <si>
    <t>Zepke</t>
  </si>
  <si>
    <t>Wolfgang</t>
  </si>
  <si>
    <t>Jedermannturnier  im Turnierwurfsport der Binnen- und Meeresfischer 2018</t>
  </si>
  <si>
    <t>am 19. August 2018 Berlin, Stadion Friedrichsfelde</t>
  </si>
  <si>
    <t>Geisler</t>
  </si>
  <si>
    <t>Jürgen</t>
  </si>
  <si>
    <t>Paege</t>
  </si>
  <si>
    <t>Oliver</t>
  </si>
  <si>
    <t>Zimmermann</t>
  </si>
  <si>
    <t>Britta</t>
  </si>
  <si>
    <t>Zielwurf Meeresfischer 50 m</t>
  </si>
  <si>
    <t>Überkopf</t>
  </si>
  <si>
    <t>rechts</t>
  </si>
  <si>
    <t>links</t>
  </si>
  <si>
    <t>Gesamt</t>
  </si>
  <si>
    <t>Meter</t>
  </si>
  <si>
    <t>Abstand vom Ziel in m</t>
  </si>
  <si>
    <t>Zielwurf Binnenfischer</t>
  </si>
  <si>
    <t xml:space="preserve">1. </t>
  </si>
  <si>
    <t>2.</t>
  </si>
  <si>
    <t>3.</t>
  </si>
  <si>
    <t>Gesamtergebnis</t>
  </si>
  <si>
    <r>
      <rPr>
        <b/>
        <sz val="10"/>
        <color rgb="FFFF0000"/>
        <rFont val="Arial"/>
        <family val="2"/>
      </rPr>
      <t>3</t>
    </r>
    <r>
      <rPr>
        <sz val="10"/>
        <color rgb="FFFF0000"/>
        <rFont val="Arial"/>
        <family val="2"/>
      </rPr>
      <t xml:space="preserve"> n. St.</t>
    </r>
  </si>
  <si>
    <t>Ausschreibung  wurde durch DAFV genehmigt"</t>
  </si>
  <si>
    <t>Referent für Castingsport</t>
  </si>
  <si>
    <t>Nr.: 12 /2018 gez.: Wolfgang Feige-Lorenz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</si>
</sst>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shrinkToFi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 shrinkToFit="1"/>
    </xf>
    <xf numFmtId="0" fontId="2" fillId="0" borderId="3" xfId="0" applyFont="1" applyBorder="1" applyAlignment="1">
      <alignment horizontal="left"/>
    </xf>
    <xf numFmtId="0" fontId="3" fillId="0" borderId="8" xfId="0" applyFont="1" applyBorder="1"/>
    <xf numFmtId="0" fontId="1" fillId="0" borderId="4" xfId="0" applyFont="1" applyBorder="1"/>
    <xf numFmtId="0" fontId="2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 shrinkToFit="1"/>
    </xf>
    <xf numFmtId="0" fontId="1" fillId="0" borderId="7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shrinkToFi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0" fontId="1" fillId="0" borderId="6" xfId="0" applyFont="1" applyBorder="1" applyAlignment="1"/>
    <xf numFmtId="0" fontId="1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left" shrinkToFit="1"/>
    </xf>
    <xf numFmtId="0" fontId="1" fillId="0" borderId="9" xfId="0" applyFont="1" applyBorder="1" applyAlignment="1">
      <alignment horizontal="left" shrinkToFit="1"/>
    </xf>
    <xf numFmtId="165" fontId="1" fillId="0" borderId="3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0" borderId="0" xfId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4"/>
  <sheetViews>
    <sheetView tabSelected="1" workbookViewId="0">
      <selection activeCell="E26" sqref="E26"/>
    </sheetView>
  </sheetViews>
  <sheetFormatPr baseColWidth="10" defaultRowHeight="12.75" x14ac:dyDescent="0.2"/>
  <cols>
    <col min="1" max="1" width="11.28515625" customWidth="1"/>
    <col min="2" max="2" width="8.7109375" customWidth="1"/>
    <col min="3" max="3" width="15.85546875" style="9" customWidth="1"/>
    <col min="4" max="4" width="7.42578125" style="1" customWidth="1"/>
    <col min="5" max="5" width="6.28515625" style="52" customWidth="1"/>
    <col min="6" max="6" width="5.5703125" style="52" customWidth="1"/>
    <col min="7" max="7" width="6.28515625" style="1" customWidth="1"/>
    <col min="8" max="8" width="5" style="1" customWidth="1"/>
    <col min="9" max="11" width="3.7109375" style="1" customWidth="1"/>
    <col min="12" max="12" width="4.28515625" style="1" customWidth="1"/>
    <col min="13" max="13" width="4" style="1" customWidth="1"/>
    <col min="14" max="14" width="4.42578125" style="1" customWidth="1"/>
    <col min="15" max="16" width="4.28515625" style="1" customWidth="1"/>
    <col min="17" max="17" width="4.42578125" style="1" customWidth="1"/>
    <col min="18" max="18" width="7" style="1" customWidth="1"/>
    <col min="19" max="19" width="5" style="5" customWidth="1"/>
    <col min="20" max="20" width="7.7109375" style="14" customWidth="1"/>
    <col min="21" max="21" width="9.5703125" style="1" customWidth="1"/>
    <col min="22" max="22" width="11.5703125" style="32"/>
  </cols>
  <sheetData>
    <row r="1" spans="1:22" s="10" customFormat="1" x14ac:dyDescent="0.2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"/>
      <c r="V1" s="31"/>
    </row>
    <row r="2" spans="1:22" s="10" customFormat="1" x14ac:dyDescent="0.2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"/>
      <c r="V2" s="31"/>
    </row>
    <row r="3" spans="1:22" s="10" customFormat="1" x14ac:dyDescent="0.2">
      <c r="A3" s="2"/>
      <c r="B3" s="2"/>
      <c r="C3" s="8"/>
      <c r="D3" s="4"/>
      <c r="E3" s="17"/>
      <c r="F3" s="17"/>
      <c r="G3" s="17"/>
      <c r="H3" s="17"/>
      <c r="I3" s="4"/>
      <c r="J3" s="17"/>
      <c r="K3" s="17"/>
      <c r="L3" s="17"/>
      <c r="M3" s="17"/>
      <c r="N3" s="17"/>
      <c r="O3" s="17"/>
      <c r="P3" s="17"/>
      <c r="Q3" s="17"/>
      <c r="R3" s="17"/>
      <c r="S3" s="4"/>
      <c r="T3" s="4"/>
      <c r="U3" s="6"/>
      <c r="V3" s="31"/>
    </row>
    <row r="4" spans="1:22" s="10" customFormat="1" x14ac:dyDescent="0.2">
      <c r="A4" s="2"/>
      <c r="B4" s="2"/>
      <c r="C4" s="8"/>
      <c r="D4" s="4"/>
      <c r="E4" s="17"/>
      <c r="F4" s="17"/>
      <c r="G4" s="17"/>
      <c r="H4" s="17"/>
      <c r="I4" s="4"/>
      <c r="J4" s="17"/>
      <c r="K4" s="17"/>
      <c r="L4" s="17"/>
      <c r="M4" s="17"/>
      <c r="N4" s="17"/>
      <c r="O4" s="17"/>
      <c r="P4" s="17"/>
      <c r="Q4" s="17"/>
      <c r="R4" s="17"/>
      <c r="S4" s="4"/>
      <c r="T4" s="4"/>
      <c r="U4" s="6"/>
      <c r="V4" s="31"/>
    </row>
    <row r="5" spans="1:22" s="10" customFormat="1" x14ac:dyDescent="0.2">
      <c r="A5" s="19"/>
      <c r="B5" s="19"/>
      <c r="C5" s="18"/>
      <c r="D5" s="64" t="s">
        <v>29</v>
      </c>
      <c r="E5" s="64"/>
      <c r="F5" s="64"/>
      <c r="G5" s="64"/>
      <c r="H5" s="64"/>
      <c r="I5" s="68" t="s">
        <v>36</v>
      </c>
      <c r="J5" s="64"/>
      <c r="K5" s="64"/>
      <c r="L5" s="64"/>
      <c r="M5" s="64"/>
      <c r="N5" s="64"/>
      <c r="O5" s="64"/>
      <c r="P5" s="64"/>
      <c r="Q5" s="64"/>
      <c r="R5" s="25"/>
      <c r="S5" s="43"/>
      <c r="T5" s="68" t="s">
        <v>40</v>
      </c>
      <c r="U5" s="72"/>
      <c r="V5" s="31"/>
    </row>
    <row r="6" spans="1:22" s="10" customFormat="1" x14ac:dyDescent="0.2">
      <c r="A6" s="20"/>
      <c r="B6" s="22"/>
      <c r="C6" s="24"/>
      <c r="D6" s="41" t="s">
        <v>30</v>
      </c>
      <c r="E6" s="41" t="s">
        <v>31</v>
      </c>
      <c r="F6" s="41" t="s">
        <v>32</v>
      </c>
      <c r="G6" s="28" t="s">
        <v>33</v>
      </c>
      <c r="H6" s="28" t="s">
        <v>1</v>
      </c>
      <c r="I6" s="69" t="s">
        <v>30</v>
      </c>
      <c r="J6" s="70"/>
      <c r="K6" s="71"/>
      <c r="L6" s="69" t="s">
        <v>31</v>
      </c>
      <c r="M6" s="70"/>
      <c r="N6" s="71"/>
      <c r="O6" s="69" t="s">
        <v>32</v>
      </c>
      <c r="P6" s="70"/>
      <c r="Q6" s="71"/>
      <c r="R6" s="42" t="s">
        <v>33</v>
      </c>
      <c r="S6" s="48" t="s">
        <v>6</v>
      </c>
      <c r="T6" s="46" t="s">
        <v>6</v>
      </c>
      <c r="U6" s="44" t="s">
        <v>1</v>
      </c>
      <c r="V6" s="32"/>
    </row>
    <row r="7" spans="1:22" s="10" customFormat="1" x14ac:dyDescent="0.2">
      <c r="A7" s="21" t="s">
        <v>2</v>
      </c>
      <c r="B7" s="23" t="s">
        <v>4</v>
      </c>
      <c r="C7" s="39" t="s">
        <v>3</v>
      </c>
      <c r="D7" s="65" t="s">
        <v>35</v>
      </c>
      <c r="E7" s="66"/>
      <c r="F7" s="67"/>
      <c r="G7" s="28" t="s">
        <v>34</v>
      </c>
      <c r="H7" s="28" t="s">
        <v>5</v>
      </c>
      <c r="I7" s="35" t="s">
        <v>37</v>
      </c>
      <c r="J7" s="40" t="s">
        <v>38</v>
      </c>
      <c r="K7" s="40" t="s">
        <v>39</v>
      </c>
      <c r="L7" s="35" t="s">
        <v>37</v>
      </c>
      <c r="M7" s="40" t="s">
        <v>38</v>
      </c>
      <c r="N7" s="40" t="s">
        <v>39</v>
      </c>
      <c r="O7" s="35" t="s">
        <v>37</v>
      </c>
      <c r="P7" s="40" t="s">
        <v>38</v>
      </c>
      <c r="Q7" s="40" t="s">
        <v>39</v>
      </c>
      <c r="R7" s="40" t="s">
        <v>0</v>
      </c>
      <c r="S7" s="49" t="s">
        <v>5</v>
      </c>
      <c r="T7" s="47" t="s">
        <v>5</v>
      </c>
      <c r="U7" s="45"/>
      <c r="V7" s="32"/>
    </row>
    <row r="8" spans="1:22" s="10" customFormat="1" ht="19.899999999999999" customHeight="1" x14ac:dyDescent="0.2">
      <c r="A8" s="26" t="s">
        <v>10</v>
      </c>
      <c r="B8" s="27" t="s">
        <v>11</v>
      </c>
      <c r="C8" s="28" t="s">
        <v>9</v>
      </c>
      <c r="D8" s="53">
        <v>2.94</v>
      </c>
      <c r="E8" s="54">
        <v>3.45</v>
      </c>
      <c r="F8" s="54">
        <v>0.93</v>
      </c>
      <c r="G8" s="55">
        <f t="shared" ref="G8:G16" si="0">SUM(D8:F8)</f>
        <v>7.32</v>
      </c>
      <c r="H8" s="58">
        <v>2</v>
      </c>
      <c r="I8" s="37">
        <v>4</v>
      </c>
      <c r="J8" s="37">
        <v>4</v>
      </c>
      <c r="K8" s="37">
        <v>10</v>
      </c>
      <c r="L8" s="37">
        <v>8</v>
      </c>
      <c r="M8" s="37">
        <v>4</v>
      </c>
      <c r="N8" s="37">
        <v>10</v>
      </c>
      <c r="O8" s="37">
        <v>8</v>
      </c>
      <c r="P8" s="37">
        <v>6</v>
      </c>
      <c r="Q8" s="37">
        <v>6</v>
      </c>
      <c r="R8" s="37">
        <f t="shared" ref="R8:R16" si="1">SUM(I8:Q8)</f>
        <v>60</v>
      </c>
      <c r="S8" s="59">
        <v>1</v>
      </c>
      <c r="T8" s="61">
        <f t="shared" ref="T8:T16" si="2">H8+S8</f>
        <v>3</v>
      </c>
      <c r="U8" s="30">
        <v>1</v>
      </c>
      <c r="V8" s="32"/>
    </row>
    <row r="9" spans="1:22" s="10" customFormat="1" ht="19.899999999999999" customHeight="1" x14ac:dyDescent="0.2">
      <c r="A9" s="26" t="s">
        <v>12</v>
      </c>
      <c r="B9" s="27" t="s">
        <v>13</v>
      </c>
      <c r="C9" s="28" t="s">
        <v>9</v>
      </c>
      <c r="D9" s="56">
        <v>0.89</v>
      </c>
      <c r="E9" s="55">
        <v>2.65</v>
      </c>
      <c r="F9" s="55">
        <v>3.52</v>
      </c>
      <c r="G9" s="55">
        <f t="shared" si="0"/>
        <v>7.0600000000000005</v>
      </c>
      <c r="H9" s="58">
        <v>1</v>
      </c>
      <c r="I9" s="37">
        <v>8</v>
      </c>
      <c r="J9" s="37">
        <v>6</v>
      </c>
      <c r="K9" s="37">
        <v>6</v>
      </c>
      <c r="L9" s="37">
        <v>0</v>
      </c>
      <c r="M9" s="37">
        <v>0</v>
      </c>
      <c r="N9" s="37">
        <v>4</v>
      </c>
      <c r="O9" s="37">
        <v>6</v>
      </c>
      <c r="P9" s="37">
        <v>6</v>
      </c>
      <c r="Q9" s="37">
        <v>0</v>
      </c>
      <c r="R9" s="37">
        <f t="shared" si="1"/>
        <v>36</v>
      </c>
      <c r="S9" s="60">
        <v>5</v>
      </c>
      <c r="T9" s="61">
        <f t="shared" si="2"/>
        <v>6</v>
      </c>
      <c r="U9" s="30">
        <v>2</v>
      </c>
      <c r="V9" s="32"/>
    </row>
    <row r="10" spans="1:22" s="10" customFormat="1" ht="19.899999999999999" customHeight="1" x14ac:dyDescent="0.2">
      <c r="A10" s="26" t="s">
        <v>7</v>
      </c>
      <c r="B10" s="27" t="s">
        <v>8</v>
      </c>
      <c r="C10" s="28" t="s">
        <v>9</v>
      </c>
      <c r="D10" s="56">
        <v>4.1900000000000004</v>
      </c>
      <c r="E10" s="55">
        <v>2.89</v>
      </c>
      <c r="F10" s="55">
        <v>7.27</v>
      </c>
      <c r="G10" s="55">
        <f t="shared" si="0"/>
        <v>14.35</v>
      </c>
      <c r="H10" s="58">
        <v>4</v>
      </c>
      <c r="I10" s="37">
        <v>6</v>
      </c>
      <c r="J10" s="37">
        <v>2</v>
      </c>
      <c r="K10" s="37">
        <v>2</v>
      </c>
      <c r="L10" s="37">
        <v>10</v>
      </c>
      <c r="M10" s="37">
        <v>6</v>
      </c>
      <c r="N10" s="37">
        <v>6</v>
      </c>
      <c r="O10" s="37">
        <v>0</v>
      </c>
      <c r="P10" s="37">
        <v>0</v>
      </c>
      <c r="Q10" s="37">
        <v>10</v>
      </c>
      <c r="R10" s="37">
        <f t="shared" si="1"/>
        <v>42</v>
      </c>
      <c r="S10" s="60">
        <v>3</v>
      </c>
      <c r="T10" s="61">
        <f t="shared" si="2"/>
        <v>7</v>
      </c>
      <c r="U10" s="57" t="s">
        <v>41</v>
      </c>
      <c r="V10" s="32"/>
    </row>
    <row r="11" spans="1:22" s="10" customFormat="1" ht="19.899999999999999" customHeight="1" x14ac:dyDescent="0.2">
      <c r="A11" s="26" t="s">
        <v>19</v>
      </c>
      <c r="B11" s="27" t="s">
        <v>20</v>
      </c>
      <c r="C11" s="28" t="s">
        <v>9</v>
      </c>
      <c r="D11" s="56">
        <v>3.5</v>
      </c>
      <c r="E11" s="55">
        <v>2.5</v>
      </c>
      <c r="F11" s="55">
        <v>2.48</v>
      </c>
      <c r="G11" s="55">
        <f t="shared" si="0"/>
        <v>8.48</v>
      </c>
      <c r="H11" s="58">
        <v>3</v>
      </c>
      <c r="I11" s="37">
        <v>8</v>
      </c>
      <c r="J11" s="37">
        <v>8</v>
      </c>
      <c r="K11" s="37">
        <v>10</v>
      </c>
      <c r="L11" s="37">
        <v>2</v>
      </c>
      <c r="M11" s="37">
        <v>0</v>
      </c>
      <c r="N11" s="37">
        <v>0</v>
      </c>
      <c r="O11" s="37">
        <v>0</v>
      </c>
      <c r="P11" s="37">
        <v>4</v>
      </c>
      <c r="Q11" s="37">
        <v>8</v>
      </c>
      <c r="R11" s="37">
        <f t="shared" si="1"/>
        <v>40</v>
      </c>
      <c r="S11" s="60">
        <v>4</v>
      </c>
      <c r="T11" s="61">
        <f t="shared" si="2"/>
        <v>7</v>
      </c>
      <c r="U11" s="30">
        <v>4</v>
      </c>
      <c r="V11" s="32"/>
    </row>
    <row r="12" spans="1:22" s="10" customFormat="1" ht="19.899999999999999" customHeight="1" x14ac:dyDescent="0.2">
      <c r="A12" s="26" t="s">
        <v>14</v>
      </c>
      <c r="B12" s="27" t="s">
        <v>15</v>
      </c>
      <c r="C12" s="28" t="s">
        <v>16</v>
      </c>
      <c r="D12" s="56">
        <v>8.82</v>
      </c>
      <c r="E12" s="55">
        <v>5.53</v>
      </c>
      <c r="F12" s="55">
        <v>2.34</v>
      </c>
      <c r="G12" s="55">
        <f t="shared" si="0"/>
        <v>16.690000000000001</v>
      </c>
      <c r="H12" s="58">
        <v>6</v>
      </c>
      <c r="I12" s="37">
        <v>0</v>
      </c>
      <c r="J12" s="37">
        <v>6</v>
      </c>
      <c r="K12" s="37">
        <v>6</v>
      </c>
      <c r="L12" s="37">
        <v>6</v>
      </c>
      <c r="M12" s="37">
        <v>10</v>
      </c>
      <c r="N12" s="37">
        <v>4</v>
      </c>
      <c r="O12" s="37">
        <v>6</v>
      </c>
      <c r="P12" s="37">
        <v>10</v>
      </c>
      <c r="Q12" s="37">
        <v>2</v>
      </c>
      <c r="R12" s="37">
        <f t="shared" si="1"/>
        <v>50</v>
      </c>
      <c r="S12" s="60">
        <v>2</v>
      </c>
      <c r="T12" s="61">
        <f t="shared" si="2"/>
        <v>8</v>
      </c>
      <c r="U12" s="30">
        <v>5</v>
      </c>
      <c r="V12" s="32"/>
    </row>
    <row r="13" spans="1:22" s="10" customFormat="1" ht="19.899999999999999" customHeight="1" x14ac:dyDescent="0.2">
      <c r="A13" s="26" t="s">
        <v>27</v>
      </c>
      <c r="B13" s="27" t="s">
        <v>28</v>
      </c>
      <c r="C13" s="28" t="s">
        <v>16</v>
      </c>
      <c r="D13" s="56">
        <v>2.75</v>
      </c>
      <c r="E13" s="55">
        <v>1.45</v>
      </c>
      <c r="F13" s="55">
        <v>11.65</v>
      </c>
      <c r="G13" s="55">
        <f t="shared" si="0"/>
        <v>15.850000000000001</v>
      </c>
      <c r="H13" s="58">
        <v>5</v>
      </c>
      <c r="I13" s="37">
        <v>0</v>
      </c>
      <c r="J13" s="37">
        <v>8</v>
      </c>
      <c r="K13" s="37">
        <v>4</v>
      </c>
      <c r="L13" s="37">
        <v>0</v>
      </c>
      <c r="M13" s="37">
        <v>10</v>
      </c>
      <c r="N13" s="37">
        <v>0</v>
      </c>
      <c r="O13" s="37">
        <v>0</v>
      </c>
      <c r="P13" s="37">
        <v>0</v>
      </c>
      <c r="Q13" s="37">
        <v>8</v>
      </c>
      <c r="R13" s="37">
        <f t="shared" si="1"/>
        <v>30</v>
      </c>
      <c r="S13" s="60">
        <v>7</v>
      </c>
      <c r="T13" s="61">
        <f t="shared" si="2"/>
        <v>12</v>
      </c>
      <c r="U13" s="30">
        <v>6</v>
      </c>
      <c r="V13" s="32"/>
    </row>
    <row r="14" spans="1:22" s="10" customFormat="1" ht="19.899999999999999" customHeight="1" x14ac:dyDescent="0.2">
      <c r="A14" s="26" t="s">
        <v>17</v>
      </c>
      <c r="B14" s="27" t="s">
        <v>18</v>
      </c>
      <c r="C14" s="28" t="s">
        <v>9</v>
      </c>
      <c r="D14" s="56">
        <v>11.59</v>
      </c>
      <c r="E14" s="55">
        <v>12.01</v>
      </c>
      <c r="F14" s="55">
        <v>2.09</v>
      </c>
      <c r="G14" s="55">
        <f t="shared" si="0"/>
        <v>25.69</v>
      </c>
      <c r="H14" s="58">
        <v>9</v>
      </c>
      <c r="I14" s="37">
        <v>0</v>
      </c>
      <c r="J14" s="37">
        <v>2</v>
      </c>
      <c r="K14" s="37">
        <v>0</v>
      </c>
      <c r="L14" s="37">
        <v>0</v>
      </c>
      <c r="M14" s="37">
        <v>2</v>
      </c>
      <c r="N14" s="37">
        <v>6</v>
      </c>
      <c r="O14" s="37">
        <v>10</v>
      </c>
      <c r="P14" s="37">
        <v>6</v>
      </c>
      <c r="Q14" s="37">
        <v>10</v>
      </c>
      <c r="R14" s="37">
        <f t="shared" si="1"/>
        <v>36</v>
      </c>
      <c r="S14" s="60">
        <v>5</v>
      </c>
      <c r="T14" s="61">
        <f t="shared" si="2"/>
        <v>14</v>
      </c>
      <c r="U14" s="30">
        <v>7</v>
      </c>
      <c r="V14" s="32"/>
    </row>
    <row r="15" spans="1:22" s="10" customFormat="1" ht="19.899999999999999" customHeight="1" x14ac:dyDescent="0.2">
      <c r="A15" s="26" t="s">
        <v>25</v>
      </c>
      <c r="B15" s="27" t="s">
        <v>26</v>
      </c>
      <c r="C15" s="28" t="s">
        <v>16</v>
      </c>
      <c r="D15" s="56">
        <v>5.85</v>
      </c>
      <c r="E15" s="55">
        <v>7.02</v>
      </c>
      <c r="F15" s="55">
        <v>5.73</v>
      </c>
      <c r="G15" s="55">
        <f t="shared" si="0"/>
        <v>18.600000000000001</v>
      </c>
      <c r="H15" s="58">
        <v>7</v>
      </c>
      <c r="I15" s="37">
        <v>0</v>
      </c>
      <c r="J15" s="37">
        <v>8</v>
      </c>
      <c r="K15" s="37">
        <v>10</v>
      </c>
      <c r="L15" s="37">
        <v>6</v>
      </c>
      <c r="M15" s="37">
        <v>4</v>
      </c>
      <c r="N15" s="37">
        <v>2</v>
      </c>
      <c r="O15" s="37">
        <v>0</v>
      </c>
      <c r="P15" s="37">
        <v>0</v>
      </c>
      <c r="Q15" s="37">
        <v>0</v>
      </c>
      <c r="R15" s="37">
        <f t="shared" si="1"/>
        <v>30</v>
      </c>
      <c r="S15" s="60">
        <v>7</v>
      </c>
      <c r="T15" s="61">
        <f t="shared" si="2"/>
        <v>14</v>
      </c>
      <c r="U15" s="30">
        <v>7</v>
      </c>
      <c r="V15" s="32"/>
    </row>
    <row r="16" spans="1:22" s="10" customFormat="1" ht="19.899999999999999" customHeight="1" x14ac:dyDescent="0.2">
      <c r="A16" s="26" t="s">
        <v>23</v>
      </c>
      <c r="B16" s="27" t="s">
        <v>24</v>
      </c>
      <c r="C16" s="28" t="s">
        <v>9</v>
      </c>
      <c r="D16" s="56">
        <v>9.5</v>
      </c>
      <c r="E16" s="55">
        <v>7.15</v>
      </c>
      <c r="F16" s="55">
        <v>2.92</v>
      </c>
      <c r="G16" s="55">
        <f t="shared" si="0"/>
        <v>19.57</v>
      </c>
      <c r="H16" s="58">
        <v>8</v>
      </c>
      <c r="I16" s="37">
        <v>8</v>
      </c>
      <c r="J16" s="37">
        <v>6</v>
      </c>
      <c r="K16" s="37">
        <v>0</v>
      </c>
      <c r="L16" s="37">
        <v>6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f t="shared" si="1"/>
        <v>20</v>
      </c>
      <c r="S16" s="60">
        <v>9</v>
      </c>
      <c r="T16" s="61">
        <f t="shared" si="2"/>
        <v>17</v>
      </c>
      <c r="U16" s="30">
        <v>9</v>
      </c>
      <c r="V16" s="32"/>
    </row>
    <row r="17" spans="1:22" s="10" customFormat="1" ht="19.899999999999999" customHeight="1" x14ac:dyDescent="0.2">
      <c r="A17" s="26"/>
      <c r="B17" s="27"/>
      <c r="C17" s="28"/>
      <c r="D17" s="56"/>
      <c r="E17" s="55"/>
      <c r="F17" s="55"/>
      <c r="G17" s="55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6"/>
      <c r="T17" s="29"/>
      <c r="U17" s="30"/>
      <c r="V17" s="32"/>
    </row>
    <row r="18" spans="1:22" s="10" customFormat="1" ht="19.899999999999999" customHeight="1" x14ac:dyDescent="0.2">
      <c r="A18" s="26"/>
      <c r="B18" s="27"/>
      <c r="C18" s="28"/>
      <c r="D18" s="56"/>
      <c r="E18" s="55"/>
      <c r="F18" s="55"/>
      <c r="G18" s="55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6"/>
      <c r="T18" s="29"/>
      <c r="U18" s="30"/>
      <c r="V18" s="32"/>
    </row>
    <row r="19" spans="1:22" s="10" customFormat="1" ht="19.899999999999999" customHeight="1" x14ac:dyDescent="0.2">
      <c r="A19" s="26"/>
      <c r="B19" s="27"/>
      <c r="C19" s="28"/>
      <c r="D19" s="56"/>
      <c r="E19" s="55"/>
      <c r="F19" s="55"/>
      <c r="G19" s="55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29"/>
      <c r="U19" s="30"/>
      <c r="V19" s="32"/>
    </row>
    <row r="20" spans="1:22" s="10" customFormat="1" ht="19.899999999999999" customHeight="1" x14ac:dyDescent="0.2">
      <c r="A20" s="26"/>
      <c r="B20" s="27"/>
      <c r="C20" s="28"/>
      <c r="D20" s="56"/>
      <c r="E20" s="55"/>
      <c r="F20" s="55"/>
      <c r="G20" s="55"/>
      <c r="H20" s="3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6"/>
      <c r="T20" s="29"/>
      <c r="U20" s="30"/>
      <c r="V20" s="32"/>
    </row>
    <row r="21" spans="1:22" s="10" customFormat="1" ht="19.899999999999999" customHeight="1" x14ac:dyDescent="0.2">
      <c r="A21" s="26"/>
      <c r="B21" s="27"/>
      <c r="C21" s="28"/>
      <c r="D21" s="56"/>
      <c r="E21" s="55"/>
      <c r="F21" s="55"/>
      <c r="G21" s="55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8"/>
      <c r="T21" s="29"/>
      <c r="U21" s="30"/>
      <c r="V21" s="32"/>
    </row>
    <row r="22" spans="1:22" s="10" customFormat="1" ht="19.899999999999999" customHeight="1" x14ac:dyDescent="0.2">
      <c r="A22" s="26"/>
      <c r="B22" s="27"/>
      <c r="C22" s="28"/>
      <c r="D22" s="56"/>
      <c r="E22" s="55"/>
      <c r="F22" s="55"/>
      <c r="G22" s="55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8"/>
      <c r="T22" s="29"/>
      <c r="U22" s="30"/>
      <c r="V22" s="32"/>
    </row>
    <row r="23" spans="1:22" ht="19.899999999999999" customHeight="1" x14ac:dyDescent="0.2">
      <c r="C23"/>
      <c r="D23"/>
      <c r="E23" s="50"/>
      <c r="F23" s="5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9.899999999999999" customHeight="1" x14ac:dyDescent="0.2">
      <c r="C24"/>
      <c r="D24"/>
      <c r="E24" s="50"/>
      <c r="F24" s="50"/>
      <c r="G24"/>
      <c r="H24"/>
      <c r="I24"/>
      <c r="J24"/>
      <c r="K24"/>
      <c r="L24"/>
      <c r="M24" t="s">
        <v>42</v>
      </c>
      <c r="N24"/>
      <c r="O24"/>
      <c r="P24"/>
      <c r="Q24"/>
      <c r="R24"/>
      <c r="S24"/>
      <c r="T24"/>
      <c r="U24"/>
      <c r="V24"/>
    </row>
    <row r="25" spans="1:22" ht="19.899999999999999" customHeight="1" x14ac:dyDescent="0.2">
      <c r="C25"/>
      <c r="D25"/>
      <c r="E25" s="50"/>
      <c r="F25" s="50"/>
      <c r="G25"/>
      <c r="H25"/>
      <c r="I25"/>
      <c r="J25"/>
      <c r="K25"/>
      <c r="L25"/>
      <c r="M25" s="50" t="s">
        <v>44</v>
      </c>
      <c r="N25"/>
      <c r="O25"/>
      <c r="P25"/>
      <c r="Q25"/>
      <c r="R25"/>
      <c r="S25"/>
      <c r="T25"/>
      <c r="U25"/>
      <c r="V25"/>
    </row>
    <row r="26" spans="1:22" ht="19.899999999999999" customHeight="1" x14ac:dyDescent="0.2">
      <c r="C26"/>
      <c r="D26"/>
      <c r="E26" s="50"/>
      <c r="F26" s="50"/>
      <c r="G26"/>
      <c r="H26"/>
      <c r="I26"/>
      <c r="J26"/>
      <c r="K26"/>
      <c r="L26"/>
      <c r="M26" t="s">
        <v>43</v>
      </c>
      <c r="N26"/>
      <c r="O26"/>
      <c r="P26"/>
      <c r="Q26"/>
      <c r="R26"/>
      <c r="S26"/>
      <c r="T26"/>
      <c r="U26"/>
      <c r="V26"/>
    </row>
    <row r="27" spans="1:22" ht="19.899999999999999" customHeight="1" x14ac:dyDescent="0.2">
      <c r="C27"/>
      <c r="D27"/>
      <c r="E27" s="50"/>
      <c r="F27" s="50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9.899999999999999" customHeight="1" x14ac:dyDescent="0.2">
      <c r="C28"/>
      <c r="D28"/>
      <c r="E28" s="50"/>
      <c r="F28" s="50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9.899999999999999" customHeight="1" x14ac:dyDescent="0.2">
      <c r="C29"/>
      <c r="D29"/>
      <c r="E29" s="50"/>
      <c r="F29" s="50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9.899999999999999" customHeight="1" x14ac:dyDescent="0.2">
      <c r="C30"/>
      <c r="D30"/>
      <c r="E30" s="50"/>
      <c r="F30" s="5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9.899999999999999" customHeight="1" x14ac:dyDescent="0.2">
      <c r="C31"/>
      <c r="D31"/>
      <c r="E31" s="50"/>
      <c r="F31" s="50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9.899999999999999" customHeight="1" x14ac:dyDescent="0.2">
      <c r="C32"/>
      <c r="D32"/>
      <c r="E32" s="50"/>
      <c r="F32" s="50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3" ht="19.899999999999999" customHeight="1" x14ac:dyDescent="0.2">
      <c r="C33"/>
      <c r="D33"/>
      <c r="E33" s="50"/>
      <c r="F33" s="50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3" s="10" customFormat="1" x14ac:dyDescent="0.2">
      <c r="A34" s="7"/>
      <c r="B34" s="7"/>
      <c r="C34" s="16"/>
      <c r="D34" s="6"/>
      <c r="E34" s="51"/>
      <c r="F34" s="5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11"/>
      <c r="T34" s="17"/>
      <c r="U34" s="6"/>
      <c r="V34" s="33"/>
      <c r="W34" s="15"/>
    </row>
    <row r="35" spans="1:23" s="10" customFormat="1" x14ac:dyDescent="0.2">
      <c r="A35" s="3"/>
      <c r="C35" s="12"/>
      <c r="D35" s="6"/>
      <c r="E35" s="51"/>
      <c r="F35" s="5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11"/>
      <c r="T35" s="4"/>
      <c r="U35" s="6"/>
      <c r="V35" s="32"/>
      <c r="W35" s="13"/>
    </row>
    <row r="36" spans="1:23" x14ac:dyDescent="0.2"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23" x14ac:dyDescent="0.2"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23" x14ac:dyDescent="0.2"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23" x14ac:dyDescent="0.2"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23" x14ac:dyDescent="0.2"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23" x14ac:dyDescent="0.2"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23" x14ac:dyDescent="0.2"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23" x14ac:dyDescent="0.2">
      <c r="A43" s="2"/>
      <c r="B43" s="2"/>
      <c r="C43" s="8"/>
      <c r="D43" s="4"/>
      <c r="E43" s="17"/>
      <c r="F43" s="17"/>
      <c r="G43" s="17"/>
      <c r="H43" s="17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</row>
    <row r="44" spans="1:23" x14ac:dyDescent="0.2">
      <c r="A44" s="2"/>
      <c r="B44" s="2"/>
      <c r="C44" s="8"/>
      <c r="D44" s="4"/>
      <c r="E44" s="17"/>
      <c r="F44" s="17"/>
      <c r="G44" s="17"/>
      <c r="H44" s="17"/>
      <c r="I44" s="6"/>
      <c r="J44" s="6"/>
      <c r="K44" s="6"/>
      <c r="L44" s="6"/>
      <c r="M44" s="6"/>
      <c r="N44" s="6"/>
      <c r="O44" s="6"/>
      <c r="P44" s="6"/>
      <c r="Q44" s="6"/>
      <c r="R44" s="6"/>
      <c r="S44" s="4"/>
    </row>
    <row r="45" spans="1:23" x14ac:dyDescent="0.2">
      <c r="A45" s="2"/>
      <c r="B45" s="2"/>
      <c r="C45" s="8"/>
      <c r="D45" s="4"/>
      <c r="E45" s="17"/>
      <c r="F45" s="17"/>
      <c r="G45" s="17"/>
      <c r="H45" s="17"/>
      <c r="I45" s="6"/>
      <c r="J45" s="6"/>
      <c r="K45" s="6"/>
      <c r="L45" s="6"/>
      <c r="M45" s="6"/>
      <c r="N45" s="6"/>
      <c r="O45" s="6"/>
      <c r="P45" s="6"/>
      <c r="Q45" s="6"/>
      <c r="R45" s="6"/>
      <c r="S45" s="4"/>
      <c r="V45" s="31"/>
    </row>
    <row r="46" spans="1:23" x14ac:dyDescent="0.2">
      <c r="A46" s="3"/>
      <c r="B46" s="2"/>
      <c r="C46" s="8"/>
      <c r="D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V46" s="31"/>
    </row>
    <row r="47" spans="1:23" x14ac:dyDescent="0.2">
      <c r="A47" s="3"/>
      <c r="B47" s="2"/>
      <c r="C47" s="8"/>
      <c r="D47" s="4"/>
      <c r="E47" s="17"/>
      <c r="F47" s="17"/>
      <c r="G47" s="17"/>
      <c r="H47" s="17"/>
      <c r="I47" s="6"/>
      <c r="J47" s="6"/>
      <c r="K47" s="6"/>
      <c r="L47" s="6"/>
      <c r="M47" s="6"/>
      <c r="N47" s="6"/>
      <c r="O47" s="6"/>
      <c r="P47" s="6"/>
      <c r="Q47" s="6"/>
      <c r="R47" s="6"/>
      <c r="V47" s="31"/>
    </row>
    <row r="48" spans="1:23" x14ac:dyDescent="0.2"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22" x14ac:dyDescent="0.2"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22" x14ac:dyDescent="0.2"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22" x14ac:dyDescent="0.2">
      <c r="I51" s="6"/>
      <c r="J51" s="6"/>
      <c r="K51" s="6"/>
      <c r="L51" s="6"/>
      <c r="M51" s="6"/>
      <c r="N51" s="6"/>
      <c r="O51" s="6"/>
      <c r="P51" s="6"/>
      <c r="Q51" s="6"/>
      <c r="R51" s="6"/>
      <c r="V51" s="34"/>
    </row>
    <row r="52" spans="1:22" x14ac:dyDescent="0.2"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22" x14ac:dyDescent="0.2"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22" x14ac:dyDescent="0.2"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22" x14ac:dyDescent="0.2"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22" x14ac:dyDescent="0.2">
      <c r="A56" s="3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22" x14ac:dyDescent="0.2"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22" x14ac:dyDescent="0.2"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22" x14ac:dyDescent="0.2"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22" x14ac:dyDescent="0.2"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22" x14ac:dyDescent="0.2"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22" x14ac:dyDescent="0.2"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22" x14ac:dyDescent="0.2"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22" x14ac:dyDescent="0.2"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3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9:18" x14ac:dyDescent="0.2"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9:18" x14ac:dyDescent="0.2"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9:18" x14ac:dyDescent="0.2"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9:18" x14ac:dyDescent="0.2"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9:18" x14ac:dyDescent="0.2"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9:18" x14ac:dyDescent="0.2"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9:18" x14ac:dyDescent="0.2"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9:18" x14ac:dyDescent="0.2"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9:18" x14ac:dyDescent="0.2"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9:18" x14ac:dyDescent="0.2"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9:18" x14ac:dyDescent="0.2"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9:18" x14ac:dyDescent="0.2"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9:18" x14ac:dyDescent="0.2"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9:18" x14ac:dyDescent="0.2"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9:18" x14ac:dyDescent="0.2"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9:18" x14ac:dyDescent="0.2"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9:18" x14ac:dyDescent="0.2"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9:18" x14ac:dyDescent="0.2"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9:18" x14ac:dyDescent="0.2"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9:18" x14ac:dyDescent="0.2"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9:18" x14ac:dyDescent="0.2"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9:18" x14ac:dyDescent="0.2"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9:18" x14ac:dyDescent="0.2"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9:18" x14ac:dyDescent="0.2"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9:18" x14ac:dyDescent="0.2"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9:18" x14ac:dyDescent="0.2"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9:18" x14ac:dyDescent="0.2"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9:18" x14ac:dyDescent="0.2"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9:18" x14ac:dyDescent="0.2"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9:18" x14ac:dyDescent="0.2"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9:18" x14ac:dyDescent="0.2"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9:18" x14ac:dyDescent="0.2"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9:18" x14ac:dyDescent="0.2"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9:18" x14ac:dyDescent="0.2"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9:18" x14ac:dyDescent="0.2"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9:18" x14ac:dyDescent="0.2"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9:18" x14ac:dyDescent="0.2"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9:18" x14ac:dyDescent="0.2"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9:18" x14ac:dyDescent="0.2"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9:18" x14ac:dyDescent="0.2"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9:18" x14ac:dyDescent="0.2"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9:18" x14ac:dyDescent="0.2"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9:18" x14ac:dyDescent="0.2"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9:18" x14ac:dyDescent="0.2">
      <c r="I124" s="6"/>
      <c r="J124" s="6"/>
      <c r="K124" s="6"/>
      <c r="L124" s="6"/>
      <c r="M124" s="6"/>
      <c r="N124" s="6"/>
      <c r="O124" s="6"/>
      <c r="P124" s="6"/>
      <c r="Q124" s="6"/>
      <c r="R124" s="6"/>
    </row>
  </sheetData>
  <sortState ref="A8:Y16">
    <sortCondition ref="T8:T16"/>
  </sortState>
  <mergeCells count="9">
    <mergeCell ref="A1:T1"/>
    <mergeCell ref="A2:T2"/>
    <mergeCell ref="D5:H5"/>
    <mergeCell ref="D7:F7"/>
    <mergeCell ref="I5:Q5"/>
    <mergeCell ref="I6:K6"/>
    <mergeCell ref="L6:N6"/>
    <mergeCell ref="O6:Q6"/>
    <mergeCell ref="T5:U5"/>
  </mergeCells>
  <phoneticPr fontId="0" type="noConversion"/>
  <pageMargins left="0.78740157480314965" right="0.59055118110236227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0" sqref="C30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</vt:lpstr>
      <vt:lpstr>Tabelle2</vt:lpstr>
      <vt:lpstr>Tabelle1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2018-08-19T11:56:17Z</cp:lastPrinted>
  <dcterms:created xsi:type="dcterms:W3CDTF">2000-04-15T15:28:18Z</dcterms:created>
  <dcterms:modified xsi:type="dcterms:W3CDTF">2018-08-21T09:12:40Z</dcterms:modified>
</cp:coreProperties>
</file>